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12135" windowHeight="12240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'Blad1'!$A$5:$N$361</definedName>
  </definedNames>
  <calcPr fullCalcOnLoad="1"/>
</workbook>
</file>

<file path=xl/sharedStrings.xml><?xml version="1.0" encoding="utf-8"?>
<sst xmlns="http://schemas.openxmlformats.org/spreadsheetml/2006/main" count="3271" uniqueCount="853">
  <si>
    <t>WinShooter</t>
  </si>
  <si>
    <t>Tävling:</t>
  </si>
  <si>
    <t>Kretsfält</t>
  </si>
  <si>
    <t>1</t>
  </si>
  <si>
    <t>Dannemora</t>
  </si>
  <si>
    <t>-09,</t>
  </si>
  <si>
    <t>2009-03-22</t>
  </si>
  <si>
    <t>Klass:</t>
  </si>
  <si>
    <t>1A</t>
  </si>
  <si>
    <t>Pl</t>
  </si>
  <si>
    <t>Namn</t>
  </si>
  <si>
    <t>Klubb</t>
  </si>
  <si>
    <t>Resultat</t>
  </si>
  <si>
    <t>Tot</t>
  </si>
  <si>
    <t>P</t>
  </si>
  <si>
    <t>Stm</t>
  </si>
  <si>
    <t>Korkeamäki,</t>
  </si>
  <si>
    <t>Jan</t>
  </si>
  <si>
    <t>Älvkarleby</t>
  </si>
  <si>
    <t>PK</t>
  </si>
  <si>
    <t>66646666</t>
  </si>
  <si>
    <t>46/17</t>
  </si>
  <si>
    <t>20</t>
  </si>
  <si>
    <t>2</t>
  </si>
  <si>
    <t>Carlsson,</t>
  </si>
  <si>
    <t>Peter</t>
  </si>
  <si>
    <t>Lövsta</t>
  </si>
  <si>
    <t>Skf</t>
  </si>
  <si>
    <t>63446456</t>
  </si>
  <si>
    <t>38/17</t>
  </si>
  <si>
    <t>18</t>
  </si>
  <si>
    <t>3</t>
  </si>
  <si>
    <t>Garp,</t>
  </si>
  <si>
    <t>Kenneth</t>
  </si>
  <si>
    <t>Katarina</t>
  </si>
  <si>
    <t>PSF</t>
  </si>
  <si>
    <t>55606455</t>
  </si>
  <si>
    <t>36/12</t>
  </si>
  <si>
    <t>4</t>
  </si>
  <si>
    <t>Wadman,</t>
  </si>
  <si>
    <t>Göran</t>
  </si>
  <si>
    <t>16</t>
  </si>
  <si>
    <t>Pk</t>
  </si>
  <si>
    <t>53616455</t>
  </si>
  <si>
    <t>35/14</t>
  </si>
  <si>
    <t>5</t>
  </si>
  <si>
    <t>Wiking,</t>
  </si>
  <si>
    <t>Patrik</t>
  </si>
  <si>
    <t>Ena</t>
  </si>
  <si>
    <t>65426416</t>
  </si>
  <si>
    <t>34/12</t>
  </si>
  <si>
    <t>6</t>
  </si>
  <si>
    <t>Wilhelmsson,</t>
  </si>
  <si>
    <t>Mats</t>
  </si>
  <si>
    <t>42245345</t>
  </si>
  <si>
    <t>29/14</t>
  </si>
  <si>
    <t>7</t>
  </si>
  <si>
    <t>Cicek,</t>
  </si>
  <si>
    <t>Salman</t>
  </si>
  <si>
    <t>24002114</t>
  </si>
  <si>
    <t>14/8</t>
  </si>
  <si>
    <t>Billgren,</t>
  </si>
  <si>
    <t>Mattias</t>
  </si>
  <si>
    <t>Tierps</t>
  </si>
  <si>
    <t>PSK</t>
  </si>
  <si>
    <t>66566456</t>
  </si>
  <si>
    <t>44/17</t>
  </si>
  <si>
    <t>Falkenström,</t>
  </si>
  <si>
    <t>Hallstaviks</t>
  </si>
  <si>
    <t>65656546</t>
  </si>
  <si>
    <t>43/18</t>
  </si>
  <si>
    <t>25</t>
  </si>
  <si>
    <t>Råsbo,</t>
  </si>
  <si>
    <t>Rolf</t>
  </si>
  <si>
    <t>Råsbo</t>
  </si>
  <si>
    <t>65656555</t>
  </si>
  <si>
    <t>43/16</t>
  </si>
  <si>
    <t>17</t>
  </si>
  <si>
    <t>Gustavsson,</t>
  </si>
  <si>
    <t>Mikael</t>
  </si>
  <si>
    <t>Ssk</t>
  </si>
  <si>
    <t>64646656</t>
  </si>
  <si>
    <t>43/15</t>
  </si>
  <si>
    <t>22</t>
  </si>
  <si>
    <t>Kaj</t>
  </si>
  <si>
    <t>65535666</t>
  </si>
  <si>
    <t>42/17</t>
  </si>
  <si>
    <t>23</t>
  </si>
  <si>
    <t>Järf,</t>
  </si>
  <si>
    <t>Håtuna</t>
  </si>
  <si>
    <t>66525655</t>
  </si>
  <si>
    <t>40/16</t>
  </si>
  <si>
    <t>Sundgren,</t>
  </si>
  <si>
    <t>Stefan</t>
  </si>
  <si>
    <t>65534655</t>
  </si>
  <si>
    <t>39/17</t>
  </si>
  <si>
    <t>8</t>
  </si>
  <si>
    <t>Kyrkslätt,</t>
  </si>
  <si>
    <t>Ville</t>
  </si>
  <si>
    <t>Södertälje</t>
  </si>
  <si>
    <t>64634646</t>
  </si>
  <si>
    <t>39/14</t>
  </si>
  <si>
    <t>24</t>
  </si>
  <si>
    <t>9</t>
  </si>
  <si>
    <t>Mattsson,</t>
  </si>
  <si>
    <t>66436355</t>
  </si>
  <si>
    <t>38/15</t>
  </si>
  <si>
    <t>10</t>
  </si>
  <si>
    <t>Andersson,</t>
  </si>
  <si>
    <t>Roger</t>
  </si>
  <si>
    <t>Upsala</t>
  </si>
  <si>
    <t>Sportskyttklubb</t>
  </si>
  <si>
    <t>62535566</t>
  </si>
  <si>
    <t>38/14</t>
  </si>
  <si>
    <t>21</t>
  </si>
  <si>
    <t>11</t>
  </si>
  <si>
    <t>Algulin,</t>
  </si>
  <si>
    <t>Ulf</t>
  </si>
  <si>
    <t>42646556</t>
  </si>
  <si>
    <t>12</t>
  </si>
  <si>
    <t>Wigelsbo,</t>
  </si>
  <si>
    <t>Anders</t>
  </si>
  <si>
    <t>Sala</t>
  </si>
  <si>
    <t>65616662</t>
  </si>
  <si>
    <t>38/12</t>
  </si>
  <si>
    <t>13</t>
  </si>
  <si>
    <t>Carlbrink,</t>
  </si>
  <si>
    <t>Joakim</t>
  </si>
  <si>
    <t>52426646</t>
  </si>
  <si>
    <t>35/12</t>
  </si>
  <si>
    <t>14</t>
  </si>
  <si>
    <t>Westlin,</t>
  </si>
  <si>
    <t>Johan</t>
  </si>
  <si>
    <t>54636433</t>
  </si>
  <si>
    <t>34/15</t>
  </si>
  <si>
    <t>15</t>
  </si>
  <si>
    <t>Karlsson,</t>
  </si>
  <si>
    <t>25336654</t>
  </si>
  <si>
    <t>34/14</t>
  </si>
  <si>
    <t>Sedwall,</t>
  </si>
  <si>
    <t>Hans</t>
  </si>
  <si>
    <t>Uppsala</t>
  </si>
  <si>
    <t>Melin,</t>
  </si>
  <si>
    <t>Henry</t>
  </si>
  <si>
    <t>45426444</t>
  </si>
  <si>
    <t>33/14</t>
  </si>
  <si>
    <t>Öhman,</t>
  </si>
  <si>
    <t>Elon</t>
  </si>
  <si>
    <t>62204255</t>
  </si>
  <si>
    <t>26/11</t>
  </si>
  <si>
    <t>19</t>
  </si>
  <si>
    <t>62312336</t>
  </si>
  <si>
    <t>26/10</t>
  </si>
  <si>
    <t>Kreciz,</t>
  </si>
  <si>
    <t>Ivan</t>
  </si>
  <si>
    <t>44514222</t>
  </si>
  <si>
    <t>24/12</t>
  </si>
  <si>
    <t>Morgan</t>
  </si>
  <si>
    <t>43303226</t>
  </si>
  <si>
    <t>23/11</t>
  </si>
  <si>
    <t>Lindberg,</t>
  </si>
  <si>
    <t>Fredrik</t>
  </si>
  <si>
    <t>40313411</t>
  </si>
  <si>
    <t>17/8</t>
  </si>
  <si>
    <t>Johansson,</t>
  </si>
  <si>
    <t>Tobias</t>
  </si>
  <si>
    <t>12113202</t>
  </si>
  <si>
    <t>12/9</t>
  </si>
  <si>
    <t>Hagman,</t>
  </si>
  <si>
    <t>Lars</t>
  </si>
  <si>
    <t>Hedemora</t>
  </si>
  <si>
    <t>66666666</t>
  </si>
  <si>
    <t>48/20</t>
  </si>
  <si>
    <t>26</t>
  </si>
  <si>
    <t>Björkman,</t>
  </si>
  <si>
    <t>Eriksson,</t>
  </si>
  <si>
    <t>Daniel</t>
  </si>
  <si>
    <t>66656666</t>
  </si>
  <si>
    <t>47/20</t>
  </si>
  <si>
    <t>Norén,</t>
  </si>
  <si>
    <t>Sandvikens</t>
  </si>
  <si>
    <t>Leif</t>
  </si>
  <si>
    <t>66556666</t>
  </si>
  <si>
    <t>46/20</t>
  </si>
  <si>
    <t>Skottke,</t>
  </si>
  <si>
    <t>66566656</t>
  </si>
  <si>
    <t>Boman,</t>
  </si>
  <si>
    <t>Henrik</t>
  </si>
  <si>
    <t>66666646</t>
  </si>
  <si>
    <t>46/19</t>
  </si>
  <si>
    <t>Gustafsson,</t>
  </si>
  <si>
    <t>Nils-Ove</t>
  </si>
  <si>
    <t>Bålsta</t>
  </si>
  <si>
    <t>SS</t>
  </si>
  <si>
    <t>66656665</t>
  </si>
  <si>
    <t>Martin</t>
  </si>
  <si>
    <t>Hakola,</t>
  </si>
  <si>
    <t>Seppo</t>
  </si>
  <si>
    <t>65466666</t>
  </si>
  <si>
    <t>45/20</t>
  </si>
  <si>
    <t>63666666</t>
  </si>
  <si>
    <t>45/19</t>
  </si>
  <si>
    <t>Nilsson,</t>
  </si>
  <si>
    <t>66646656</t>
  </si>
  <si>
    <t>Hjertqvist,</t>
  </si>
  <si>
    <t>Monica</t>
  </si>
  <si>
    <t>Siegel,</t>
  </si>
  <si>
    <t>66665556</t>
  </si>
  <si>
    <t>45/18</t>
  </si>
  <si>
    <t>28</t>
  </si>
  <si>
    <t>Engberg,</t>
  </si>
  <si>
    <t>Skoglund,</t>
  </si>
  <si>
    <t>65656656</t>
  </si>
  <si>
    <t>Enkvist,</t>
  </si>
  <si>
    <t>66656556</t>
  </si>
  <si>
    <t>Widemo,</t>
  </si>
  <si>
    <t>45/16</t>
  </si>
  <si>
    <t>Isacsson,</t>
  </si>
  <si>
    <t>Per</t>
  </si>
  <si>
    <t>Väsby</t>
  </si>
  <si>
    <t>65656646</t>
  </si>
  <si>
    <t>44/18</t>
  </si>
  <si>
    <t>Tranberg,</t>
  </si>
  <si>
    <t>Rikard</t>
  </si>
  <si>
    <t>56636666</t>
  </si>
  <si>
    <t>Sisask,</t>
  </si>
  <si>
    <t>Roland</t>
  </si>
  <si>
    <t>65636666</t>
  </si>
  <si>
    <t>Åberg,</t>
  </si>
  <si>
    <t>Lunda</t>
  </si>
  <si>
    <t>Pistolsektionen</t>
  </si>
  <si>
    <t>65546666</t>
  </si>
  <si>
    <t>Svensson,</t>
  </si>
  <si>
    <t>Bengt</t>
  </si>
  <si>
    <t>66626666</t>
  </si>
  <si>
    <t>Morberg,</t>
  </si>
  <si>
    <t>54665666</t>
  </si>
  <si>
    <t>Törnqvist,</t>
  </si>
  <si>
    <t>Anna</t>
  </si>
  <si>
    <t>64556566</t>
  </si>
  <si>
    <t>43/19</t>
  </si>
  <si>
    <t>Jens</t>
  </si>
  <si>
    <t>66546655</t>
  </si>
  <si>
    <t>27</t>
  </si>
  <si>
    <t>Hörberg,</t>
  </si>
  <si>
    <t>65655664</t>
  </si>
  <si>
    <t>Lönnström,</t>
  </si>
  <si>
    <t>Staffan</t>
  </si>
  <si>
    <t>65646655</t>
  </si>
  <si>
    <t>29</t>
  </si>
  <si>
    <t>Karl-Otto</t>
  </si>
  <si>
    <t>63656665</t>
  </si>
  <si>
    <t>30</t>
  </si>
  <si>
    <t>Ann-Britt</t>
  </si>
  <si>
    <t>31</t>
  </si>
  <si>
    <t>Grunstein,</t>
  </si>
  <si>
    <t>Björn</t>
  </si>
  <si>
    <t>Gripen</t>
  </si>
  <si>
    <t>66616666</t>
  </si>
  <si>
    <t>43/14</t>
  </si>
  <si>
    <t>32</t>
  </si>
  <si>
    <t>Lennart</t>
  </si>
  <si>
    <t>66546456</t>
  </si>
  <si>
    <t>33</t>
  </si>
  <si>
    <t>Inersjö,</t>
  </si>
  <si>
    <t>Ante</t>
  </si>
  <si>
    <t>64446666</t>
  </si>
  <si>
    <t>42/16</t>
  </si>
  <si>
    <t>34</t>
  </si>
  <si>
    <t>Gäverth,</t>
  </si>
  <si>
    <t>64656554</t>
  </si>
  <si>
    <t>41/16</t>
  </si>
  <si>
    <t>35</t>
  </si>
  <si>
    <t>Nord,</t>
  </si>
  <si>
    <t>Magnus</t>
  </si>
  <si>
    <t>65535665</t>
  </si>
  <si>
    <t>41/15</t>
  </si>
  <si>
    <t>36</t>
  </si>
  <si>
    <t>Lindqvist,</t>
  </si>
  <si>
    <t>53645656</t>
  </si>
  <si>
    <t>37</t>
  </si>
  <si>
    <t>Gårdman,</t>
  </si>
  <si>
    <t>65636653</t>
  </si>
  <si>
    <t>38</t>
  </si>
  <si>
    <t>Veronica</t>
  </si>
  <si>
    <t>63446646</t>
  </si>
  <si>
    <t>39/15</t>
  </si>
  <si>
    <t>39</t>
  </si>
  <si>
    <t>Dahlberg,</t>
  </si>
  <si>
    <t>64525655</t>
  </si>
  <si>
    <t>40</t>
  </si>
  <si>
    <t>Bengt-Erik</t>
  </si>
  <si>
    <t>63635536</t>
  </si>
  <si>
    <t>37/15</t>
  </si>
  <si>
    <t>41</t>
  </si>
  <si>
    <t>Önerud,</t>
  </si>
  <si>
    <t>Kent</t>
  </si>
  <si>
    <t>65544526</t>
  </si>
  <si>
    <t>37/14</t>
  </si>
  <si>
    <t>42</t>
  </si>
  <si>
    <t>Mortensen,</t>
  </si>
  <si>
    <t>37/12</t>
  </si>
  <si>
    <t>43</t>
  </si>
  <si>
    <t>Heyman,</t>
  </si>
  <si>
    <t>Willy</t>
  </si>
  <si>
    <t>43624556</t>
  </si>
  <si>
    <t>44</t>
  </si>
  <si>
    <t>Räms,</t>
  </si>
  <si>
    <t>63323646</t>
  </si>
  <si>
    <t>33/12</t>
  </si>
  <si>
    <t>1B</t>
  </si>
  <si>
    <t>56646646</t>
  </si>
  <si>
    <t>43/17</t>
  </si>
  <si>
    <t>Larsson,</t>
  </si>
  <si>
    <t>Susanne</t>
  </si>
  <si>
    <t>65666665</t>
  </si>
  <si>
    <t>46/16</t>
  </si>
  <si>
    <t>Ericson,</t>
  </si>
  <si>
    <t>66666536</t>
  </si>
  <si>
    <t>Börje</t>
  </si>
  <si>
    <t>25636564</t>
  </si>
  <si>
    <t>65666666</t>
  </si>
  <si>
    <t>Robert</t>
  </si>
  <si>
    <t>66666656</t>
  </si>
  <si>
    <t>47/19</t>
  </si>
  <si>
    <t>66666566</t>
  </si>
  <si>
    <t>65666656</t>
  </si>
  <si>
    <t>65656665</t>
  </si>
  <si>
    <t>44/19</t>
  </si>
  <si>
    <t>Linda</t>
  </si>
  <si>
    <t>66656564</t>
  </si>
  <si>
    <t>64656466</t>
  </si>
  <si>
    <t>Pålsson,</t>
  </si>
  <si>
    <t>Jimmy</t>
  </si>
  <si>
    <t>54655666</t>
  </si>
  <si>
    <t>64546566</t>
  </si>
  <si>
    <t>42/14</t>
  </si>
  <si>
    <t>56636546</t>
  </si>
  <si>
    <t>55635555</t>
  </si>
  <si>
    <t>1C</t>
  </si>
  <si>
    <t>Sidfäldt,</t>
  </si>
  <si>
    <t>Anton</t>
  </si>
  <si>
    <t>65666566</t>
  </si>
  <si>
    <t>66546666</t>
  </si>
  <si>
    <t>45/17</t>
  </si>
  <si>
    <t>65655655</t>
  </si>
  <si>
    <t>Rosersbergs</t>
  </si>
  <si>
    <t>56536666</t>
  </si>
  <si>
    <t>Hartikainen,</t>
  </si>
  <si>
    <t>55646655</t>
  </si>
  <si>
    <t>Mörvik,</t>
  </si>
  <si>
    <t>56635656</t>
  </si>
  <si>
    <t>42/15</t>
  </si>
  <si>
    <t>Mickelsson,</t>
  </si>
  <si>
    <t>Lena</t>
  </si>
  <si>
    <t>66626565</t>
  </si>
  <si>
    <t>Carl-Olov</t>
  </si>
  <si>
    <t>64536555</t>
  </si>
  <si>
    <t>Holmlander,</t>
  </si>
  <si>
    <t>Linus</t>
  </si>
  <si>
    <t>64636635</t>
  </si>
  <si>
    <t>Harrelind,</t>
  </si>
  <si>
    <t>63535466</t>
  </si>
  <si>
    <t>45546355</t>
  </si>
  <si>
    <t>37/16</t>
  </si>
  <si>
    <t>62526456</t>
  </si>
  <si>
    <t>36/14</t>
  </si>
  <si>
    <t>Eiler</t>
  </si>
  <si>
    <t>36446633</t>
  </si>
  <si>
    <t>54416456</t>
  </si>
  <si>
    <t>34535536</t>
  </si>
  <si>
    <t>34/17</t>
  </si>
  <si>
    <t>Rune</t>
  </si>
  <si>
    <t>45525355</t>
  </si>
  <si>
    <t>47/14</t>
  </si>
  <si>
    <t>56656666</t>
  </si>
  <si>
    <t>Tirén,</t>
  </si>
  <si>
    <t>66666655</t>
  </si>
  <si>
    <t>Kokk,</t>
  </si>
  <si>
    <t>Tomas</t>
  </si>
  <si>
    <t>65646666</t>
  </si>
  <si>
    <t>66666645</t>
  </si>
  <si>
    <t>66666654</t>
  </si>
  <si>
    <t>46655666</t>
  </si>
  <si>
    <t>44/20</t>
  </si>
  <si>
    <t>66546646</t>
  </si>
  <si>
    <t>Hanslöv,</t>
  </si>
  <si>
    <t>63646666</t>
  </si>
  <si>
    <t>55646665</t>
  </si>
  <si>
    <t>Nurmi,</t>
  </si>
  <si>
    <t>Ari</t>
  </si>
  <si>
    <t>65636665</t>
  </si>
  <si>
    <t>65636655</t>
  </si>
  <si>
    <t>Forskund,</t>
  </si>
  <si>
    <t>Ove</t>
  </si>
  <si>
    <t>65636556</t>
  </si>
  <si>
    <t>65616665</t>
  </si>
  <si>
    <t>64646456</t>
  </si>
  <si>
    <t>Brundin,</t>
  </si>
  <si>
    <t>Per-Erik</t>
  </si>
  <si>
    <t>Östhammars</t>
  </si>
  <si>
    <t>43646466</t>
  </si>
  <si>
    <t>39/16</t>
  </si>
  <si>
    <t>Widenberg,</t>
  </si>
  <si>
    <t>60646656</t>
  </si>
  <si>
    <t>Peterson,</t>
  </si>
  <si>
    <t>Claes</t>
  </si>
  <si>
    <t>64525665</t>
  </si>
  <si>
    <t>64616556</t>
  </si>
  <si>
    <t>39/13</t>
  </si>
  <si>
    <t>66523564</t>
  </si>
  <si>
    <t>54516534</t>
  </si>
  <si>
    <t>Marcus</t>
  </si>
  <si>
    <t>51304425</t>
  </si>
  <si>
    <t>24/8</t>
  </si>
  <si>
    <t>Forsberg,</t>
  </si>
  <si>
    <t>Jim</t>
  </si>
  <si>
    <t>47/15</t>
  </si>
  <si>
    <t>Björn,</t>
  </si>
  <si>
    <t>Håkan</t>
  </si>
  <si>
    <t>Danielsson,</t>
  </si>
  <si>
    <t>66656566</t>
  </si>
  <si>
    <t>46/18</t>
  </si>
  <si>
    <t>Salems</t>
  </si>
  <si>
    <t>65656666</t>
  </si>
  <si>
    <t>Lindström,</t>
  </si>
  <si>
    <t>Bo</t>
  </si>
  <si>
    <t>66646665</t>
  </si>
  <si>
    <t>66656565</t>
  </si>
  <si>
    <t>56646666</t>
  </si>
  <si>
    <t>65665656</t>
  </si>
  <si>
    <t>66636666</t>
  </si>
  <si>
    <t>66656645</t>
  </si>
  <si>
    <t>Adsjö,</t>
  </si>
  <si>
    <t>66566366</t>
  </si>
  <si>
    <t>65654666</t>
  </si>
  <si>
    <t>64666646</t>
  </si>
  <si>
    <t>Englund,</t>
  </si>
  <si>
    <t>Andreas</t>
  </si>
  <si>
    <t>66636665</t>
  </si>
  <si>
    <t>Arnström,</t>
  </si>
  <si>
    <t>55656665</t>
  </si>
  <si>
    <t>66536666</t>
  </si>
  <si>
    <t>44/16</t>
  </si>
  <si>
    <t>Ahlin,</t>
  </si>
  <si>
    <t>66455566</t>
  </si>
  <si>
    <t>43/20</t>
  </si>
  <si>
    <t>65656663</t>
  </si>
  <si>
    <t>65656456</t>
  </si>
  <si>
    <t>55646656</t>
  </si>
  <si>
    <t>66646546</t>
  </si>
  <si>
    <t>65626666</t>
  </si>
  <si>
    <t>66626656</t>
  </si>
  <si>
    <t>43/13</t>
  </si>
  <si>
    <t>66626655</t>
  </si>
  <si>
    <t>63646566</t>
  </si>
  <si>
    <t>Handeldvapenförening65636565</t>
  </si>
  <si>
    <t>45</t>
  </si>
  <si>
    <t>Wickberg,</t>
  </si>
  <si>
    <t>63656466</t>
  </si>
  <si>
    <t>46</t>
  </si>
  <si>
    <t>Svahn,</t>
  </si>
  <si>
    <t>64636646</t>
  </si>
  <si>
    <t>41/18</t>
  </si>
  <si>
    <t>47</t>
  </si>
  <si>
    <t>51466666</t>
  </si>
  <si>
    <t>40/18</t>
  </si>
  <si>
    <t>48</t>
  </si>
  <si>
    <t>64626546</t>
  </si>
  <si>
    <t>49</t>
  </si>
  <si>
    <t>55526556</t>
  </si>
  <si>
    <t>50</t>
  </si>
  <si>
    <t>Backström,</t>
  </si>
  <si>
    <t>63616456</t>
  </si>
  <si>
    <t>37/13</t>
  </si>
  <si>
    <t>Laiholampi,</t>
  </si>
  <si>
    <t>66625545</t>
  </si>
  <si>
    <t>Wineström,</t>
  </si>
  <si>
    <t>Aila</t>
  </si>
  <si>
    <t>33562214</t>
  </si>
  <si>
    <t>26/14</t>
  </si>
  <si>
    <t>Danell,</t>
  </si>
  <si>
    <t>Eva-Helena</t>
  </si>
  <si>
    <t>65666636</t>
  </si>
  <si>
    <t>44/15</t>
  </si>
  <si>
    <t>Rupprecht,</t>
  </si>
  <si>
    <t>Ursula</t>
  </si>
  <si>
    <t>65625566</t>
  </si>
  <si>
    <t>41/17</t>
  </si>
  <si>
    <t>Pettersson,</t>
  </si>
  <si>
    <t>Siv</t>
  </si>
  <si>
    <t>66526565</t>
  </si>
  <si>
    <t>41/13</t>
  </si>
  <si>
    <t>Jeanette</t>
  </si>
  <si>
    <t>62616565</t>
  </si>
  <si>
    <t>Svedberg,</t>
  </si>
  <si>
    <t>Kickie</t>
  </si>
  <si>
    <t>64656543</t>
  </si>
  <si>
    <t>Naumann,</t>
  </si>
  <si>
    <t>Basti</t>
  </si>
  <si>
    <t>Lidingö</t>
  </si>
  <si>
    <t>Holmberg,</t>
  </si>
  <si>
    <t>Olle</t>
  </si>
  <si>
    <t>55656656</t>
  </si>
  <si>
    <t>66636566</t>
  </si>
  <si>
    <t>65636555</t>
  </si>
  <si>
    <t>66626555</t>
  </si>
  <si>
    <t>66543546</t>
  </si>
  <si>
    <t>65616536</t>
  </si>
  <si>
    <t>38/13</t>
  </si>
  <si>
    <t>Carleson,</t>
  </si>
  <si>
    <t>Hans-Olov</t>
  </si>
  <si>
    <t>53646634</t>
  </si>
  <si>
    <t>44433524</t>
  </si>
  <si>
    <t>29/13</t>
  </si>
  <si>
    <t>56656656</t>
  </si>
  <si>
    <t>66546656</t>
  </si>
  <si>
    <t>Israelsson,</t>
  </si>
  <si>
    <t>Sven</t>
  </si>
  <si>
    <t>Ultuna</t>
  </si>
  <si>
    <t>66646646</t>
  </si>
  <si>
    <t>56646656</t>
  </si>
  <si>
    <t>65646536</t>
  </si>
  <si>
    <t>Hansson,</t>
  </si>
  <si>
    <t>66646634</t>
  </si>
  <si>
    <t>Thorbjörn</t>
  </si>
  <si>
    <t>53626665</t>
  </si>
  <si>
    <t>Bosse</t>
  </si>
  <si>
    <t>64526545</t>
  </si>
  <si>
    <t>53406546</t>
  </si>
  <si>
    <t>33/10</t>
  </si>
  <si>
    <t>35416525</t>
  </si>
  <si>
    <t>31/12</t>
  </si>
  <si>
    <t>Olvång,</t>
  </si>
  <si>
    <t>23425430</t>
  </si>
  <si>
    <t>0</t>
  </si>
  <si>
    <t>1R</t>
  </si>
  <si>
    <t>47/18</t>
  </si>
  <si>
    <t>64636666</t>
  </si>
  <si>
    <t>66536656</t>
  </si>
  <si>
    <t>45326464</t>
  </si>
  <si>
    <t>55223556</t>
  </si>
  <si>
    <t>33/11</t>
  </si>
  <si>
    <t>63234323</t>
  </si>
  <si>
    <t>2R</t>
  </si>
  <si>
    <t>47/17</t>
  </si>
  <si>
    <t>66556566</t>
  </si>
  <si>
    <t>66646556</t>
  </si>
  <si>
    <t>66656546</t>
  </si>
  <si>
    <t>Åke</t>
  </si>
  <si>
    <t>66545665</t>
  </si>
  <si>
    <t>54655546</t>
  </si>
  <si>
    <t>62535666</t>
  </si>
  <si>
    <t>Fors,</t>
  </si>
  <si>
    <t>Lars-Erik</t>
  </si>
  <si>
    <t>65516564</t>
  </si>
  <si>
    <t>64516655</t>
  </si>
  <si>
    <t>53665444</t>
  </si>
  <si>
    <t>37/17</t>
  </si>
  <si>
    <t>55505655</t>
  </si>
  <si>
    <t>36/13</t>
  </si>
  <si>
    <t>65625453</t>
  </si>
  <si>
    <t>35416545</t>
  </si>
  <si>
    <t>33/13</t>
  </si>
  <si>
    <t>24405566</t>
  </si>
  <si>
    <t>32/12</t>
  </si>
  <si>
    <t>54335442</t>
  </si>
  <si>
    <t>30/14</t>
  </si>
  <si>
    <t>52205544</t>
  </si>
  <si>
    <t>27/11</t>
  </si>
  <si>
    <t>3R</t>
  </si>
  <si>
    <t>Thomas</t>
  </si>
  <si>
    <t>66655666</t>
  </si>
  <si>
    <t>66656656</t>
  </si>
  <si>
    <t>66566664</t>
  </si>
  <si>
    <t>64566666</t>
  </si>
  <si>
    <t>56666655</t>
  </si>
  <si>
    <t>66555666</t>
  </si>
  <si>
    <t>66666545</t>
  </si>
  <si>
    <t>66636656</t>
  </si>
  <si>
    <t>66556466</t>
  </si>
  <si>
    <t>65646665</t>
  </si>
  <si>
    <t>44/13</t>
  </si>
  <si>
    <t>66556645</t>
  </si>
  <si>
    <t>66445656</t>
  </si>
  <si>
    <t>65635566</t>
  </si>
  <si>
    <t>65555465</t>
  </si>
  <si>
    <t>41/19</t>
  </si>
  <si>
    <t>65626645</t>
  </si>
  <si>
    <t>64536655</t>
  </si>
  <si>
    <t>55626664</t>
  </si>
  <si>
    <t>40/13</t>
  </si>
  <si>
    <t>52446555</t>
  </si>
  <si>
    <t>36/15</t>
  </si>
  <si>
    <t>53525546</t>
  </si>
  <si>
    <t>35/15</t>
  </si>
  <si>
    <t>34565460</t>
  </si>
  <si>
    <t>33/17</t>
  </si>
  <si>
    <t>44446524</t>
  </si>
  <si>
    <t>33/15</t>
  </si>
  <si>
    <t>64000000</t>
  </si>
  <si>
    <t>10/3</t>
  </si>
  <si>
    <t xml:space="preserve">Handeldvapenförening </t>
  </si>
  <si>
    <t>64606462</t>
  </si>
  <si>
    <t>F 16</t>
  </si>
  <si>
    <t>Handeldvapenförening</t>
  </si>
  <si>
    <t>65644666</t>
  </si>
  <si>
    <t>Af Wåhlberg,</t>
  </si>
  <si>
    <t>66646565</t>
  </si>
  <si>
    <t>45516646</t>
  </si>
  <si>
    <t>56666664</t>
  </si>
  <si>
    <t>S</t>
  </si>
  <si>
    <t>B</t>
  </si>
  <si>
    <t>Krf 1</t>
  </si>
  <si>
    <t>Krf 2</t>
  </si>
  <si>
    <t>Krf 3</t>
  </si>
  <si>
    <t>Krf 4</t>
  </si>
  <si>
    <t>Krf 5</t>
  </si>
  <si>
    <t>Krf 6</t>
  </si>
  <si>
    <t>Efternamn</t>
  </si>
  <si>
    <t>Förnamn</t>
  </si>
  <si>
    <t>Sammanställning</t>
  </si>
  <si>
    <t>UPPSALAKRETSEN</t>
  </si>
  <si>
    <t>A 3</t>
  </si>
  <si>
    <t>Förening</t>
  </si>
  <si>
    <t>C Vä</t>
  </si>
  <si>
    <t>C D3</t>
  </si>
  <si>
    <t>C D2</t>
  </si>
  <si>
    <t>C D1</t>
  </si>
  <si>
    <t>R 1</t>
  </si>
  <si>
    <t>R 2</t>
  </si>
  <si>
    <t>R3</t>
  </si>
  <si>
    <t>C 3</t>
  </si>
  <si>
    <t>C 2</t>
  </si>
  <si>
    <t>C 1</t>
  </si>
  <si>
    <t>B 3</t>
  </si>
  <si>
    <t>B 2</t>
  </si>
  <si>
    <t>A 2</t>
  </si>
  <si>
    <t>A 1</t>
  </si>
  <si>
    <t>Ahlin</t>
  </si>
  <si>
    <t>C Vy</t>
  </si>
  <si>
    <t>C J</t>
  </si>
  <si>
    <t>Karlsson</t>
  </si>
  <si>
    <t>Johansson</t>
  </si>
  <si>
    <t>Melin</t>
  </si>
  <si>
    <t>Ussk</t>
  </si>
  <si>
    <t>Tpsk</t>
  </si>
  <si>
    <t>F16 Skf</t>
  </si>
  <si>
    <t>Håkansson</t>
  </si>
  <si>
    <t>Hagström</t>
  </si>
  <si>
    <t>Billgren</t>
  </si>
  <si>
    <t>Ericson</t>
  </si>
  <si>
    <t>Lindberg</t>
  </si>
  <si>
    <t>Carlsson</t>
  </si>
  <si>
    <t>Cordoba</t>
  </si>
  <si>
    <t>Karl</t>
  </si>
  <si>
    <t>Jesper</t>
  </si>
  <si>
    <t>Sjunnesson</t>
  </si>
  <si>
    <t>Eliseo</t>
  </si>
  <si>
    <t>UHF</t>
  </si>
  <si>
    <t>ÖPK</t>
  </si>
  <si>
    <t>DSK</t>
  </si>
  <si>
    <t>Björkman</t>
  </si>
  <si>
    <t>Tirén</t>
  </si>
  <si>
    <t>Gäverth</t>
  </si>
  <si>
    <t>Mortenssen</t>
  </si>
  <si>
    <t>Boman</t>
  </si>
  <si>
    <t>Hörberg</t>
  </si>
  <si>
    <t>Korkeamäki</t>
  </si>
  <si>
    <t>Nils</t>
  </si>
  <si>
    <t>Dan</t>
  </si>
  <si>
    <t>Niklas</t>
  </si>
  <si>
    <t>ÄPK</t>
  </si>
  <si>
    <t>Brundin</t>
  </si>
  <si>
    <t>Hans-Olof</t>
  </si>
  <si>
    <t>Hjertqvist</t>
  </si>
  <si>
    <t>Svensson</t>
  </si>
  <si>
    <t>Söderberg</t>
  </si>
  <si>
    <t>Wadman</t>
  </si>
  <si>
    <t>Jacobsson</t>
  </si>
  <si>
    <t>Arne</t>
  </si>
  <si>
    <t>BåSs</t>
  </si>
  <si>
    <t>Pettersson</t>
  </si>
  <si>
    <t>Algulin</t>
  </si>
  <si>
    <t>Veddervik</t>
  </si>
  <si>
    <t>Gåård</t>
  </si>
  <si>
    <t>Nurmi</t>
  </si>
  <si>
    <t>Forslund</t>
  </si>
  <si>
    <t>Peterson</t>
  </si>
  <si>
    <t>Nordström</t>
  </si>
  <si>
    <t>Harry</t>
  </si>
  <si>
    <t>Wickberg</t>
  </si>
  <si>
    <t>Deborg</t>
  </si>
  <si>
    <t>Wineström</t>
  </si>
  <si>
    <t>Midestad</t>
  </si>
  <si>
    <t>Eriksson</t>
  </si>
  <si>
    <t>Propst</t>
  </si>
  <si>
    <t>Östervåla</t>
  </si>
  <si>
    <t>Eilert</t>
  </si>
  <si>
    <t>Önerud</t>
  </si>
  <si>
    <t>Mattson</t>
  </si>
  <si>
    <t>Larsson</t>
  </si>
  <si>
    <t>Pk Ena</t>
  </si>
  <si>
    <t>Sören</t>
  </si>
  <si>
    <t>Gustavsson</t>
  </si>
  <si>
    <t>Wiberg</t>
  </si>
  <si>
    <t>Lotta</t>
  </si>
  <si>
    <t>Sedvall</t>
  </si>
  <si>
    <t>Sylvan</t>
  </si>
  <si>
    <t>Robin</t>
  </si>
  <si>
    <t>Almgren</t>
  </si>
  <si>
    <t>Engberg</t>
  </si>
  <si>
    <t>Wängelin</t>
  </si>
  <si>
    <t>Westerlund</t>
  </si>
  <si>
    <t>Tiren</t>
  </si>
  <si>
    <t>Fredriksson</t>
  </si>
  <si>
    <t>Andersson</t>
  </si>
  <si>
    <t>Hansson</t>
  </si>
  <si>
    <t>Jonny</t>
  </si>
  <si>
    <t>Petersson</t>
  </si>
  <si>
    <t>Israelsson</t>
  </si>
  <si>
    <t>Fors</t>
  </si>
  <si>
    <t>Tämnervik</t>
  </si>
  <si>
    <t>Richard</t>
  </si>
  <si>
    <t>Carlesson</t>
  </si>
  <si>
    <t>Sundgren</t>
  </si>
  <si>
    <t>Modin</t>
  </si>
  <si>
    <t>Hjellström</t>
  </si>
  <si>
    <t>Ericsson</t>
  </si>
  <si>
    <t>Hansen</t>
  </si>
  <si>
    <t>Öystein</t>
  </si>
  <si>
    <t>Friman</t>
  </si>
  <si>
    <t>Rickard</t>
  </si>
  <si>
    <t>Öpk</t>
  </si>
  <si>
    <t>Palm</t>
  </si>
  <si>
    <t>Almlöf</t>
  </si>
  <si>
    <t>Thor</t>
  </si>
  <si>
    <t>Britt-Marie</t>
  </si>
  <si>
    <t>Wilhelmsson</t>
  </si>
  <si>
    <t>Bergman</t>
  </si>
  <si>
    <t>Erik</t>
  </si>
  <si>
    <t>Seppäläinen</t>
  </si>
  <si>
    <t>Nilsson</t>
  </si>
  <si>
    <t>Widgar</t>
  </si>
  <si>
    <t>Esbjörn</t>
  </si>
  <si>
    <t>Dsk</t>
  </si>
  <si>
    <t>Antal start</t>
  </si>
  <si>
    <t>Klass</t>
  </si>
  <si>
    <t xml:space="preserve">Kretsfältskytteserien 2012 Individuellt </t>
  </si>
  <si>
    <t>USK</t>
  </si>
  <si>
    <t>Willén</t>
  </si>
  <si>
    <t>Tierp PSK</t>
  </si>
  <si>
    <t>Eric</t>
  </si>
  <si>
    <t>Tony</t>
  </si>
  <si>
    <t>Jinnestrand</t>
  </si>
  <si>
    <t>Tierps PSK</t>
  </si>
  <si>
    <t>Älvkarleby PK</t>
  </si>
  <si>
    <t>Ann-Charlotte</t>
  </si>
  <si>
    <t>Runge</t>
  </si>
  <si>
    <t>Pierre</t>
  </si>
  <si>
    <t>B 1</t>
  </si>
  <si>
    <t>Kumpula</t>
  </si>
  <si>
    <t>Lindh</t>
  </si>
  <si>
    <t>Drakenberg</t>
  </si>
  <si>
    <t>Svante</t>
  </si>
  <si>
    <t>Wedin</t>
  </si>
  <si>
    <t>Holmgren</t>
  </si>
  <si>
    <t>Alexandra</t>
  </si>
  <si>
    <t>Wagermark</t>
  </si>
  <si>
    <t>Eldenek</t>
  </si>
  <si>
    <t>Dennis</t>
  </si>
  <si>
    <t>Köpsén</t>
  </si>
  <si>
    <t>Vidgar</t>
  </si>
  <si>
    <t>Siw</t>
  </si>
  <si>
    <t>Bertil</t>
  </si>
  <si>
    <t>Skoglund</t>
  </si>
  <si>
    <t>Ambjörn</t>
  </si>
  <si>
    <t>Proost</t>
  </si>
  <si>
    <t>Jinnerstrand</t>
  </si>
  <si>
    <t>Rönnkvist</t>
  </si>
  <si>
    <t>Axel</t>
  </si>
  <si>
    <t>Staaf</t>
  </si>
  <si>
    <t>Rang</t>
  </si>
  <si>
    <t xml:space="preserve">Sundgren </t>
  </si>
  <si>
    <t>Erermo</t>
  </si>
  <si>
    <t>Karla</t>
  </si>
  <si>
    <t>Brantedahl</t>
  </si>
  <si>
    <t>Michael</t>
  </si>
  <si>
    <t>Bergelin</t>
  </si>
  <si>
    <t>Gustafsson</t>
  </si>
  <si>
    <t>Sjölin</t>
  </si>
  <si>
    <t>Sandström</t>
  </si>
  <si>
    <t>Järvi</t>
  </si>
  <si>
    <t>Linder</t>
  </si>
  <si>
    <t>Wilneir</t>
  </si>
  <si>
    <t>Arvidsson</t>
  </si>
  <si>
    <t>Patric</t>
  </si>
  <si>
    <t>Hellberg</t>
  </si>
  <si>
    <t>Tim</t>
  </si>
  <si>
    <t>Brantadahl</t>
  </si>
  <si>
    <t>Roos</t>
  </si>
  <si>
    <t>Blom</t>
  </si>
  <si>
    <t>Markus</t>
  </si>
  <si>
    <t>Berg</t>
  </si>
  <si>
    <t>Sjögren</t>
  </si>
  <si>
    <t>Brännewall</t>
  </si>
  <si>
    <t>Mathias</t>
  </si>
  <si>
    <t>Gårdman</t>
  </si>
  <si>
    <t>Hagnell</t>
  </si>
  <si>
    <t>Högberg</t>
  </si>
  <si>
    <t>Nagamon</t>
  </si>
  <si>
    <t>Hindersson</t>
  </si>
  <si>
    <t>Gripensköld</t>
  </si>
  <si>
    <t>Rönnquist</t>
  </si>
  <si>
    <t>Petterson</t>
  </si>
  <si>
    <t>Dellsand</t>
  </si>
  <si>
    <t>Krecic</t>
  </si>
  <si>
    <t>Hanika</t>
  </si>
  <si>
    <t>Leila</t>
  </si>
  <si>
    <t>Joel</t>
  </si>
  <si>
    <t>Hult</t>
  </si>
  <si>
    <t>Jörgen</t>
  </si>
  <si>
    <t>Svahn</t>
  </si>
  <si>
    <t>Lindén</t>
  </si>
  <si>
    <t>William</t>
  </si>
  <si>
    <t>Pk ena</t>
  </si>
  <si>
    <t>Milanovic</t>
  </si>
  <si>
    <t>Dusko</t>
  </si>
  <si>
    <t>Johnny</t>
  </si>
  <si>
    <t>Bruér</t>
  </si>
  <si>
    <t>Wengelin</t>
  </si>
  <si>
    <t>Pelel</t>
  </si>
  <si>
    <t xml:space="preserve">Persson </t>
  </si>
  <si>
    <t>Undin</t>
  </si>
  <si>
    <t>Torgny</t>
  </si>
  <si>
    <t>Öberg</t>
  </si>
  <si>
    <t>Tyrén</t>
  </si>
  <si>
    <t>Johannes</t>
  </si>
  <si>
    <t>Enholm</t>
  </si>
  <si>
    <t>Zacharias</t>
  </si>
  <si>
    <t>Lundberg</t>
  </si>
  <si>
    <t>Ekblom</t>
  </si>
  <si>
    <t>Rasmus</t>
  </si>
  <si>
    <t>Bolin Bergelin</t>
  </si>
  <si>
    <t>Nyrot</t>
  </si>
  <si>
    <t>Hampus</t>
  </si>
  <si>
    <t>Anderas</t>
  </si>
  <si>
    <t>Svedin</t>
  </si>
  <si>
    <t>Ekvall</t>
  </si>
  <si>
    <t>Sjunneson</t>
  </si>
  <si>
    <t>Wiking</t>
  </si>
  <si>
    <t>Tierp</t>
  </si>
  <si>
    <t>Karl-Ove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</si>
</sst>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b/>
      <sz val="20"/>
      <color indexed="10"/>
      <name val="Arial"/>
      <family val="2"/>
    </font>
    <font>
      <b/>
      <sz val="16"/>
      <color indexed="18"/>
      <name val="Arial"/>
      <family val="2"/>
    </font>
    <font>
      <b/>
      <sz val="13.5"/>
      <color indexed="18"/>
      <name val="Arial Unicode MS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1" fontId="0" fillId="0" borderId="0" xfId="0" applyNumberForma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0"/>
  <sheetViews>
    <sheetView tabSelected="1" zoomScale="60" zoomScaleNormal="60" zoomScalePageLayoutView="0" workbookViewId="0" topLeftCell="A1">
      <pane ySplit="5" topLeftCell="A315" activePane="bottomLeft" state="frozen"/>
      <selection pane="topLeft" activeCell="A1" sqref="A1"/>
      <selection pane="bottomLeft" activeCell="N342" sqref="N342"/>
    </sheetView>
  </sheetViews>
  <sheetFormatPr defaultColWidth="9.140625" defaultRowHeight="15"/>
  <cols>
    <col min="1" max="1" width="4.7109375" style="6" customWidth="1"/>
    <col min="2" max="2" width="12.57421875" style="0" customWidth="1"/>
    <col min="3" max="3" width="13.8515625" style="0" customWidth="1"/>
    <col min="4" max="4" width="13.28125" style="0" customWidth="1"/>
    <col min="5" max="10" width="4.7109375" style="0" customWidth="1"/>
    <col min="11" max="11" width="1.1484375" style="0" customWidth="1"/>
    <col min="12" max="12" width="4.7109375" style="0" customWidth="1"/>
    <col min="13" max="13" width="3.7109375" style="0" customWidth="1"/>
    <col min="14" max="14" width="11.00390625" style="2" customWidth="1"/>
  </cols>
  <sheetData>
    <row r="1" spans="1:4" ht="26.25">
      <c r="A1" s="9"/>
      <c r="C1" s="10"/>
      <c r="D1" s="10" t="s">
        <v>621</v>
      </c>
    </row>
    <row r="2" spans="1:4" ht="26.25">
      <c r="A2" s="11"/>
      <c r="C2" s="12"/>
      <c r="D2" s="12" t="s">
        <v>748</v>
      </c>
    </row>
    <row r="3" spans="1:4" ht="26.25">
      <c r="A3"/>
      <c r="C3" s="12"/>
      <c r="D3" s="12" t="s">
        <v>622</v>
      </c>
    </row>
    <row r="4" spans="1:14" ht="15">
      <c r="A4" t="s">
        <v>747</v>
      </c>
      <c r="B4" t="s">
        <v>619</v>
      </c>
      <c r="C4" t="s">
        <v>620</v>
      </c>
      <c r="D4" t="s">
        <v>624</v>
      </c>
      <c r="E4" t="s">
        <v>613</v>
      </c>
      <c r="F4" t="s">
        <v>614</v>
      </c>
      <c r="G4" t="s">
        <v>615</v>
      </c>
      <c r="H4" t="s">
        <v>616</v>
      </c>
      <c r="I4" t="s">
        <v>617</v>
      </c>
      <c r="J4" t="s">
        <v>618</v>
      </c>
      <c r="L4" t="s">
        <v>13</v>
      </c>
      <c r="N4" s="2" t="s">
        <v>746</v>
      </c>
    </row>
    <row r="5" spans="1:3" ht="26.25">
      <c r="A5"/>
      <c r="C5" s="12"/>
    </row>
    <row r="6" spans="1:12" ht="19.5">
      <c r="A6" s="13" t="s">
        <v>638</v>
      </c>
      <c r="L6" s="8"/>
    </row>
    <row r="7" spans="2:30" ht="15">
      <c r="B7" s="1" t="s">
        <v>716</v>
      </c>
      <c r="C7" s="1" t="s">
        <v>322</v>
      </c>
      <c r="D7" s="1" t="s">
        <v>749</v>
      </c>
      <c r="E7" s="14">
        <v>15</v>
      </c>
      <c r="F7" s="2">
        <v>15</v>
      </c>
      <c r="G7" s="2">
        <v>15</v>
      </c>
      <c r="H7" s="2">
        <v>15</v>
      </c>
      <c r="I7" s="2">
        <v>13</v>
      </c>
      <c r="J7" s="2"/>
      <c r="L7" s="8">
        <f>IF(IF(E7&lt;&gt;"",1,0)+IF(F7&lt;&gt;"",1,0)+IF(G7&lt;&gt;"",1,0)+IF(H7&lt;&gt;"",1,0)+IF(I7&lt;&gt;"",1,0)+IF(J7&lt;&gt;"",1,0)&gt;=1,(LARGE((E7,F7,G7,H7,I7,J7),1)),0)+IF(IF(E7&lt;&gt;"",1,0)+IF(F7&lt;&gt;"",1,0)+IF(G7&lt;&gt;"",1,0)+IF(H7&lt;&gt;"",1,0)+IF(I7&lt;&gt;"",1,0)+IF(J7&lt;&gt;"",1,0)&gt;=2,(LARGE((E7,F7,G7,H7,I7,J7),2)),0)+IF(IF(E7&lt;&gt;"",1,0)+IF(F7&lt;&gt;"",1,0)+IF(G7&lt;&gt;"",1,0)+IF(H7&lt;&gt;"",1,0)+IF(I7&lt;&gt;"",1,0)+IF(J7&lt;&gt;"",1,0)&gt;=3,(LARGE((E7,F7,G7,H7,I7,J7),3)),0)+IF(IF(E7&lt;&gt;"",1,0)+IF(F7&lt;&gt;"",1,0)+IF(G7&lt;&gt;"",1,0)+IF(H7&lt;&gt;"",1,0)+IF(I7&lt;&gt;"",1,0)+IF(J7&lt;&gt;"",1,0)&gt;=4,(LARGE((E7,F7,G7,H7,I7,J7),4)),0)+IF(IF(E7&lt;&gt;"",1,0)+IF(F7&lt;&gt;"",1,0)+IF(G7&lt;&gt;"",1,0)+IF(H7&lt;&gt;"",1,0)+IF(I7&lt;&gt;"",1,0)+IF(J7&lt;&gt;"",1,0)&gt;=5,(LARGE((E7,F7,G7,H7,I7,J7),5)),0)</f>
        <v>73</v>
      </c>
      <c r="N7" s="14">
        <f>COUNT(E7,F7,G7,H7,I7,J7)</f>
        <v>5</v>
      </c>
      <c r="Z7" s="8"/>
      <c r="AA7" s="8"/>
      <c r="AB7" s="8"/>
      <c r="AC7" s="8"/>
      <c r="AD7" s="8"/>
    </row>
    <row r="8" spans="2:14" ht="15">
      <c r="B8" s="1" t="s">
        <v>729</v>
      </c>
      <c r="C8" s="1" t="s">
        <v>730</v>
      </c>
      <c r="D8" s="1" t="s">
        <v>749</v>
      </c>
      <c r="E8" s="14">
        <v>12</v>
      </c>
      <c r="F8" s="2">
        <v>12</v>
      </c>
      <c r="G8" s="2">
        <v>14</v>
      </c>
      <c r="H8" s="2"/>
      <c r="I8" s="2">
        <v>11</v>
      </c>
      <c r="J8" s="2">
        <v>12</v>
      </c>
      <c r="L8" s="8">
        <f>IF(IF(E8&lt;&gt;"",1,0)+IF(F8&lt;&gt;"",1,0)+IF(G8&lt;&gt;"",1,0)+IF(H8&lt;&gt;"",1,0)+IF(I8&lt;&gt;"",1,0)+IF(J8&lt;&gt;"",1,0)&gt;=1,(LARGE((E8,F8,G8,H8,I8,J8),1)),0)+IF(IF(E8&lt;&gt;"",1,0)+IF(F8&lt;&gt;"",1,0)+IF(G8&lt;&gt;"",1,0)+IF(H8&lt;&gt;"",1,0)+IF(I8&lt;&gt;"",1,0)+IF(J8&lt;&gt;"",1,0)&gt;=2,(LARGE((E8,F8,G8,H8,I8,J8),2)),0)+IF(IF(E8&lt;&gt;"",1,0)+IF(F8&lt;&gt;"",1,0)+IF(G8&lt;&gt;"",1,0)+IF(H8&lt;&gt;"",1,0)+IF(I8&lt;&gt;"",1,0)+IF(J8&lt;&gt;"",1,0)&gt;=3,(LARGE((E8,F8,G8,H8,I8,J8),3)),0)+IF(IF(E8&lt;&gt;"",1,0)+IF(F8&lt;&gt;"",1,0)+IF(G8&lt;&gt;"",1,0)+IF(H8&lt;&gt;"",1,0)+IF(I8&lt;&gt;"",1,0)+IF(J8&lt;&gt;"",1,0)&gt;=4,(LARGE((E8,F8,G8,H8,I8,J8),4)),0)+IF(IF(E8&lt;&gt;"",1,0)+IF(F8&lt;&gt;"",1,0)+IF(G8&lt;&gt;"",1,0)+IF(H8&lt;&gt;"",1,0)+IF(I8&lt;&gt;"",1,0)+IF(J8&lt;&gt;"",1,0)&gt;=5,(LARGE((E8,F8,G8,H8,I8,J8),5)),0)</f>
        <v>61</v>
      </c>
      <c r="N8" s="14">
        <f>COUNT(E8,F8,G8,H8,I8,J8)</f>
        <v>5</v>
      </c>
    </row>
    <row r="9" spans="2:14" ht="15">
      <c r="B9" s="1" t="s">
        <v>812</v>
      </c>
      <c r="C9" s="1" t="s">
        <v>53</v>
      </c>
      <c r="D9" s="1" t="s">
        <v>192</v>
      </c>
      <c r="E9" s="14"/>
      <c r="F9" s="2"/>
      <c r="G9" s="2"/>
      <c r="H9" s="2"/>
      <c r="I9" s="2">
        <v>15</v>
      </c>
      <c r="J9" s="2">
        <v>15</v>
      </c>
      <c r="L9" s="8">
        <f>IF(IF(E9&lt;&gt;"",1,0)+IF(F9&lt;&gt;"",1,0)+IF(G9&lt;&gt;"",1,0)+IF(H9&lt;&gt;"",1,0)+IF(I9&lt;&gt;"",1,0)+IF(J9&lt;&gt;"",1,0)&gt;=1,(LARGE((E9,F9,G9,H9,I9,J9),1)),0)+IF(IF(E9&lt;&gt;"",1,0)+IF(F9&lt;&gt;"",1,0)+IF(G9&lt;&gt;"",1,0)+IF(H9&lt;&gt;"",1,0)+IF(I9&lt;&gt;"",1,0)+IF(J9&lt;&gt;"",1,0)&gt;=2,(LARGE((E9,F9,G9,H9,I9,J9),2)),0)+IF(IF(E9&lt;&gt;"",1,0)+IF(F9&lt;&gt;"",1,0)+IF(G9&lt;&gt;"",1,0)+IF(H9&lt;&gt;"",1,0)+IF(I9&lt;&gt;"",1,0)+IF(J9&lt;&gt;"",1,0)&gt;=3,(LARGE((E9,F9,G9,H9,I9,J9),3)),0)+IF(IF(E9&lt;&gt;"",1,0)+IF(F9&lt;&gt;"",1,0)+IF(G9&lt;&gt;"",1,0)+IF(H9&lt;&gt;"",1,0)+IF(I9&lt;&gt;"",1,0)+IF(J9&lt;&gt;"",1,0)&gt;=4,(LARGE((E9,F9,G9,H9,I9,J9),4)),0)+IF(IF(E9&lt;&gt;"",1,0)+IF(F9&lt;&gt;"",1,0)+IF(G9&lt;&gt;"",1,0)+IF(H9&lt;&gt;"",1,0)+IF(I9&lt;&gt;"",1,0)+IF(J9&lt;&gt;"",1,0)&gt;=5,(LARGE((E9,F9,G9,H9,I9,J9),5)),0)</f>
        <v>30</v>
      </c>
      <c r="N9" s="14">
        <f>COUNT(E9,F9,G9,H9,I9,J9)</f>
        <v>2</v>
      </c>
    </row>
    <row r="10" spans="2:14" ht="15">
      <c r="B10" t="s">
        <v>739</v>
      </c>
      <c r="C10" t="s">
        <v>752</v>
      </c>
      <c r="D10" s="1" t="s">
        <v>659</v>
      </c>
      <c r="E10" s="14">
        <v>13</v>
      </c>
      <c r="F10" s="2"/>
      <c r="G10" s="2">
        <v>13</v>
      </c>
      <c r="H10" s="2"/>
      <c r="I10" s="2"/>
      <c r="J10" s="2"/>
      <c r="L10" s="8">
        <f>IF(IF(E10&lt;&gt;"",1,0)+IF(F10&lt;&gt;"",1,0)+IF(G10&lt;&gt;"",1,0)+IF(H10&lt;&gt;"",1,0)+IF(I10&lt;&gt;"",1,0)+IF(J10&lt;&gt;"",1,0)&gt;=1,(LARGE((E10,F10,G10,H10,I10,J10),1)),0)+IF(IF(E10&lt;&gt;"",1,0)+IF(F10&lt;&gt;"",1,0)+IF(G10&lt;&gt;"",1,0)+IF(H10&lt;&gt;"",1,0)+IF(I10&lt;&gt;"",1,0)+IF(J10&lt;&gt;"",1,0)&gt;=2,(LARGE((E10,F10,G10,H10,I10,J10),2)),0)+IF(IF(E10&lt;&gt;"",1,0)+IF(F10&lt;&gt;"",1,0)+IF(G10&lt;&gt;"",1,0)+IF(H10&lt;&gt;"",1,0)+IF(I10&lt;&gt;"",1,0)+IF(J10&lt;&gt;"",1,0)&gt;=3,(LARGE((E10,F10,G10,H10,I10,J10),3)),0)+IF(IF(E10&lt;&gt;"",1,0)+IF(F10&lt;&gt;"",1,0)+IF(G10&lt;&gt;"",1,0)+IF(H10&lt;&gt;"",1,0)+IF(I10&lt;&gt;"",1,0)+IF(J10&lt;&gt;"",1,0)&gt;=4,(LARGE((E10,F10,G10,H10,I10,J10),4)),0)+IF(IF(E10&lt;&gt;"",1,0)+IF(F10&lt;&gt;"",1,0)+IF(G10&lt;&gt;"",1,0)+IF(H10&lt;&gt;"",1,0)+IF(I10&lt;&gt;"",1,0)+IF(J10&lt;&gt;"",1,0)&gt;=5,(LARGE((E10,F10,G10,H10,I10,J10),5)),0)</f>
        <v>26</v>
      </c>
      <c r="N10" s="14">
        <f>COUNT(E10,F10,G10,H10,I10,J10)</f>
        <v>2</v>
      </c>
    </row>
    <row r="11" spans="2:14" ht="15">
      <c r="B11" s="1" t="s">
        <v>662</v>
      </c>
      <c r="C11" s="1" t="s">
        <v>412</v>
      </c>
      <c r="D11" s="1" t="s">
        <v>645</v>
      </c>
      <c r="E11" s="14"/>
      <c r="F11" s="2"/>
      <c r="G11" s="2"/>
      <c r="H11" s="2">
        <v>14</v>
      </c>
      <c r="I11" s="2">
        <v>12</v>
      </c>
      <c r="J11" s="2"/>
      <c r="L11" s="8">
        <f>IF(IF(E11&lt;&gt;"",1,0)+IF(F11&lt;&gt;"",1,0)+IF(G11&lt;&gt;"",1,0)+IF(H11&lt;&gt;"",1,0)+IF(I11&lt;&gt;"",1,0)+IF(J11&lt;&gt;"",1,0)&gt;=1,(LARGE((E11,F11,G11,H11,I11,J11),1)),0)+IF(IF(E11&lt;&gt;"",1,0)+IF(F11&lt;&gt;"",1,0)+IF(G11&lt;&gt;"",1,0)+IF(H11&lt;&gt;"",1,0)+IF(I11&lt;&gt;"",1,0)+IF(J11&lt;&gt;"",1,0)&gt;=2,(LARGE((E11,F11,G11,H11,I11,J11),2)),0)+IF(IF(E11&lt;&gt;"",1,0)+IF(F11&lt;&gt;"",1,0)+IF(G11&lt;&gt;"",1,0)+IF(H11&lt;&gt;"",1,0)+IF(I11&lt;&gt;"",1,0)+IF(J11&lt;&gt;"",1,0)&gt;=3,(LARGE((E11,F11,G11,H11,I11,J11),3)),0)+IF(IF(E11&lt;&gt;"",1,0)+IF(F11&lt;&gt;"",1,0)+IF(G11&lt;&gt;"",1,0)+IF(H11&lt;&gt;"",1,0)+IF(I11&lt;&gt;"",1,0)+IF(J11&lt;&gt;"",1,0)&gt;=4,(LARGE((E11,F11,G11,H11,I11,J11),4)),0)+IF(IF(E11&lt;&gt;"",1,0)+IF(F11&lt;&gt;"",1,0)+IF(G11&lt;&gt;"",1,0)+IF(H11&lt;&gt;"",1,0)+IF(I11&lt;&gt;"",1,0)+IF(J11&lt;&gt;"",1,0)&gt;=5,(LARGE((E11,F11,G11,H11,I11,J11),5)),0)</f>
        <v>26</v>
      </c>
      <c r="N11" s="14">
        <f>COUNT(E11,F11,G11,H11,I11,J11)</f>
        <v>2</v>
      </c>
    </row>
    <row r="12" spans="2:14" ht="15">
      <c r="B12" t="s">
        <v>754</v>
      </c>
      <c r="C12" t="s">
        <v>195</v>
      </c>
      <c r="D12" s="1" t="s">
        <v>702</v>
      </c>
      <c r="E12" s="14">
        <v>10</v>
      </c>
      <c r="F12" s="2">
        <v>13</v>
      </c>
      <c r="G12" s="2"/>
      <c r="H12" s="2"/>
      <c r="I12" s="2"/>
      <c r="J12" s="2"/>
      <c r="L12" s="8">
        <f>IF(IF(E12&lt;&gt;"",1,0)+IF(F12&lt;&gt;"",1,0)+IF(G12&lt;&gt;"",1,0)+IF(H12&lt;&gt;"",1,0)+IF(I12&lt;&gt;"",1,0)+IF(J12&lt;&gt;"",1,0)&gt;=1,(LARGE((E12,F12,G12,H12,I12,J12),1)),0)+IF(IF(E12&lt;&gt;"",1,0)+IF(F12&lt;&gt;"",1,0)+IF(G12&lt;&gt;"",1,0)+IF(H12&lt;&gt;"",1,0)+IF(I12&lt;&gt;"",1,0)+IF(J12&lt;&gt;"",1,0)&gt;=2,(LARGE((E12,F12,G12,H12,I12,J12),2)),0)+IF(IF(E12&lt;&gt;"",1,0)+IF(F12&lt;&gt;"",1,0)+IF(G12&lt;&gt;"",1,0)+IF(H12&lt;&gt;"",1,0)+IF(I12&lt;&gt;"",1,0)+IF(J12&lt;&gt;"",1,0)&gt;=3,(LARGE((E12,F12,G12,H12,I12,J12),3)),0)+IF(IF(E12&lt;&gt;"",1,0)+IF(F12&lt;&gt;"",1,0)+IF(G12&lt;&gt;"",1,0)+IF(H12&lt;&gt;"",1,0)+IF(I12&lt;&gt;"",1,0)+IF(J12&lt;&gt;"",1,0)&gt;=4,(LARGE((E12,F12,G12,H12,I12,J12),4)),0)+IF(IF(E12&lt;&gt;"",1,0)+IF(F12&lt;&gt;"",1,0)+IF(G12&lt;&gt;"",1,0)+IF(H12&lt;&gt;"",1,0)+IF(I12&lt;&gt;"",1,0)+IF(J12&lt;&gt;"",1,0)&gt;=5,(LARGE((E12,F12,G12,H12,I12,J12),5)),0)</f>
        <v>23</v>
      </c>
      <c r="N12" s="14">
        <f>COUNT(E12,F12,G12,H12,I12,J12)</f>
        <v>2</v>
      </c>
    </row>
    <row r="13" spans="2:14" ht="15">
      <c r="B13" s="1" t="s">
        <v>677</v>
      </c>
      <c r="C13" s="1" t="s">
        <v>62</v>
      </c>
      <c r="D13" s="1" t="s">
        <v>645</v>
      </c>
      <c r="E13" s="14"/>
      <c r="F13" s="2"/>
      <c r="G13" s="2"/>
      <c r="H13" s="2"/>
      <c r="I13" s="2">
        <v>9</v>
      </c>
      <c r="J13" s="2">
        <v>14</v>
      </c>
      <c r="L13" s="8">
        <f>IF(IF(E13&lt;&gt;"",1,0)+IF(F13&lt;&gt;"",1,0)+IF(G13&lt;&gt;"",1,0)+IF(H13&lt;&gt;"",1,0)+IF(I13&lt;&gt;"",1,0)+IF(J13&lt;&gt;"",1,0)&gt;=1,(LARGE((E13,F13,G13,H13,I13,J13),1)),0)+IF(IF(E13&lt;&gt;"",1,0)+IF(F13&lt;&gt;"",1,0)+IF(G13&lt;&gt;"",1,0)+IF(H13&lt;&gt;"",1,0)+IF(I13&lt;&gt;"",1,0)+IF(J13&lt;&gt;"",1,0)&gt;=2,(LARGE((E13,F13,G13,H13,I13,J13),2)),0)+IF(IF(E13&lt;&gt;"",1,0)+IF(F13&lt;&gt;"",1,0)+IF(G13&lt;&gt;"",1,0)+IF(H13&lt;&gt;"",1,0)+IF(I13&lt;&gt;"",1,0)+IF(J13&lt;&gt;"",1,0)&gt;=3,(LARGE((E13,F13,G13,H13,I13,J13),3)),0)+IF(IF(E13&lt;&gt;"",1,0)+IF(F13&lt;&gt;"",1,0)+IF(G13&lt;&gt;"",1,0)+IF(H13&lt;&gt;"",1,0)+IF(I13&lt;&gt;"",1,0)+IF(J13&lt;&gt;"",1,0)&gt;=4,(LARGE((E13,F13,G13,H13,I13,J13),4)),0)+IF(IF(E13&lt;&gt;"",1,0)+IF(F13&lt;&gt;"",1,0)+IF(G13&lt;&gt;"",1,0)+IF(H13&lt;&gt;"",1,0)+IF(I13&lt;&gt;"",1,0)+IF(J13&lt;&gt;"",1,0)&gt;=5,(LARGE((E13,F13,G13,H13,I13,J13),5)),0)</f>
        <v>23</v>
      </c>
      <c r="N13" s="14">
        <f>COUNT(E13,F13,G13,H13,I13,J13)</f>
        <v>2</v>
      </c>
    </row>
    <row r="14" spans="2:14" ht="15">
      <c r="B14" t="s">
        <v>750</v>
      </c>
      <c r="C14" t="s">
        <v>47</v>
      </c>
      <c r="D14" s="1" t="s">
        <v>751</v>
      </c>
      <c r="E14" s="14">
        <v>14</v>
      </c>
      <c r="F14" s="2"/>
      <c r="G14" s="2"/>
      <c r="H14" s="2"/>
      <c r="I14" s="2"/>
      <c r="J14" s="2"/>
      <c r="L14" s="8">
        <f>IF(IF(E14&lt;&gt;"",1,0)+IF(F14&lt;&gt;"",1,0)+IF(G14&lt;&gt;"",1,0)+IF(H14&lt;&gt;"",1,0)+IF(I14&lt;&gt;"",1,0)+IF(J14&lt;&gt;"",1,0)&gt;=1,(LARGE((E14,F14,G14,H14,I14,J14),1)),0)+IF(IF(E14&lt;&gt;"",1,0)+IF(F14&lt;&gt;"",1,0)+IF(G14&lt;&gt;"",1,0)+IF(H14&lt;&gt;"",1,0)+IF(I14&lt;&gt;"",1,0)+IF(J14&lt;&gt;"",1,0)&gt;=2,(LARGE((E14,F14,G14,H14,I14,J14),2)),0)+IF(IF(E14&lt;&gt;"",1,0)+IF(F14&lt;&gt;"",1,0)+IF(G14&lt;&gt;"",1,0)+IF(H14&lt;&gt;"",1,0)+IF(I14&lt;&gt;"",1,0)+IF(J14&lt;&gt;"",1,0)&gt;=3,(LARGE((E14,F14,G14,H14,I14,J14),3)),0)+IF(IF(E14&lt;&gt;"",1,0)+IF(F14&lt;&gt;"",1,0)+IF(G14&lt;&gt;"",1,0)+IF(H14&lt;&gt;"",1,0)+IF(I14&lt;&gt;"",1,0)+IF(J14&lt;&gt;"",1,0)&gt;=4,(LARGE((E14,F14,G14,H14,I14,J14),4)),0)+IF(IF(E14&lt;&gt;"",1,0)+IF(F14&lt;&gt;"",1,0)+IF(G14&lt;&gt;"",1,0)+IF(H14&lt;&gt;"",1,0)+IF(I14&lt;&gt;"",1,0)+IF(J14&lt;&gt;"",1,0)&gt;=5,(LARGE((E14,F14,G14,H14,I14,J14),5)),0)</f>
        <v>14</v>
      </c>
      <c r="N14" s="14">
        <f>COUNT(E14,F14,G14,H14,I14,J14)</f>
        <v>1</v>
      </c>
    </row>
    <row r="15" spans="2:14" ht="15">
      <c r="B15" s="1" t="s">
        <v>771</v>
      </c>
      <c r="C15" s="1" t="s">
        <v>53</v>
      </c>
      <c r="D15" s="1" t="s">
        <v>647</v>
      </c>
      <c r="E15" s="14"/>
      <c r="F15" s="2">
        <v>14</v>
      </c>
      <c r="G15" s="2"/>
      <c r="H15" s="2"/>
      <c r="I15" s="2"/>
      <c r="J15" s="2"/>
      <c r="L15" s="8">
        <f>IF(IF(E15&lt;&gt;"",1,0)+IF(F15&lt;&gt;"",1,0)+IF(G15&lt;&gt;"",1,0)+IF(H15&lt;&gt;"",1,0)+IF(I15&lt;&gt;"",1,0)+IF(J15&lt;&gt;"",1,0)&gt;=1,(LARGE((E15,F15,G15,H15,I15,J15),1)),0)+IF(IF(E15&lt;&gt;"",1,0)+IF(F15&lt;&gt;"",1,0)+IF(G15&lt;&gt;"",1,0)+IF(H15&lt;&gt;"",1,0)+IF(I15&lt;&gt;"",1,0)+IF(J15&lt;&gt;"",1,0)&gt;=2,(LARGE((E15,F15,G15,H15,I15,J15),2)),0)+IF(IF(E15&lt;&gt;"",1,0)+IF(F15&lt;&gt;"",1,0)+IF(G15&lt;&gt;"",1,0)+IF(H15&lt;&gt;"",1,0)+IF(I15&lt;&gt;"",1,0)+IF(J15&lt;&gt;"",1,0)&gt;=3,(LARGE((E15,F15,G15,H15,I15,J15),3)),0)+IF(IF(E15&lt;&gt;"",1,0)+IF(F15&lt;&gt;"",1,0)+IF(G15&lt;&gt;"",1,0)+IF(H15&lt;&gt;"",1,0)+IF(I15&lt;&gt;"",1,0)+IF(J15&lt;&gt;"",1,0)&gt;=4,(LARGE((E15,F15,G15,H15,I15,J15),4)),0)+IF(IF(E15&lt;&gt;"",1,0)+IF(F15&lt;&gt;"",1,0)+IF(G15&lt;&gt;"",1,0)+IF(H15&lt;&gt;"",1,0)+IF(I15&lt;&gt;"",1,0)+IF(J15&lt;&gt;"",1,0)&gt;=5,(LARGE((E15,F15,G15,H15,I15,J15),5)),0)</f>
        <v>14</v>
      </c>
      <c r="N15" s="14">
        <f>COUNT(E15,F15,G15,H15,I15,J15)</f>
        <v>1</v>
      </c>
    </row>
    <row r="16" spans="2:14" ht="15">
      <c r="B16" s="1" t="s">
        <v>813</v>
      </c>
      <c r="C16" s="1" t="s">
        <v>780</v>
      </c>
      <c r="D16" s="1" t="s">
        <v>647</v>
      </c>
      <c r="E16" s="14"/>
      <c r="F16" s="2"/>
      <c r="G16" s="2"/>
      <c r="H16" s="2"/>
      <c r="I16" s="2">
        <v>14</v>
      </c>
      <c r="J16" s="2"/>
      <c r="L16" s="8">
        <f>IF(IF(E16&lt;&gt;"",1,0)+IF(F16&lt;&gt;"",1,0)+IF(G16&lt;&gt;"",1,0)+IF(H16&lt;&gt;"",1,0)+IF(I16&lt;&gt;"",1,0)+IF(J16&lt;&gt;"",1,0)&gt;=1,(LARGE((E16,F16,G16,H16,I16,J16),1)),0)+IF(IF(E16&lt;&gt;"",1,0)+IF(F16&lt;&gt;"",1,0)+IF(G16&lt;&gt;"",1,0)+IF(H16&lt;&gt;"",1,0)+IF(I16&lt;&gt;"",1,0)+IF(J16&lt;&gt;"",1,0)&gt;=2,(LARGE((E16,F16,G16,H16,I16,J16),2)),0)+IF(IF(E16&lt;&gt;"",1,0)+IF(F16&lt;&gt;"",1,0)+IF(G16&lt;&gt;"",1,0)+IF(H16&lt;&gt;"",1,0)+IF(I16&lt;&gt;"",1,0)+IF(J16&lt;&gt;"",1,0)&gt;=3,(LARGE((E16,F16,G16,H16,I16,J16),3)),0)+IF(IF(E16&lt;&gt;"",1,0)+IF(F16&lt;&gt;"",1,0)+IF(G16&lt;&gt;"",1,0)+IF(H16&lt;&gt;"",1,0)+IF(I16&lt;&gt;"",1,0)+IF(J16&lt;&gt;"",1,0)&gt;=4,(LARGE((E16,F16,G16,H16,I16,J16),4)),0)+IF(IF(E16&lt;&gt;"",1,0)+IF(F16&lt;&gt;"",1,0)+IF(G16&lt;&gt;"",1,0)+IF(H16&lt;&gt;"",1,0)+IF(I16&lt;&gt;"",1,0)+IF(J16&lt;&gt;"",1,0)&gt;=5,(LARGE((E16,F16,G16,H16,I16,J16),5)),0)</f>
        <v>14</v>
      </c>
      <c r="N16" s="14">
        <f>COUNT(E16,F16,G16,H16,I16,J16)</f>
        <v>1</v>
      </c>
    </row>
    <row r="17" spans="2:14" ht="15">
      <c r="B17" t="s">
        <v>763</v>
      </c>
      <c r="C17" t="s">
        <v>764</v>
      </c>
      <c r="D17" s="1" t="s">
        <v>647</v>
      </c>
      <c r="E17" s="14"/>
      <c r="F17" s="2"/>
      <c r="G17" s="2"/>
      <c r="H17" s="2"/>
      <c r="I17" s="2"/>
      <c r="J17" s="2">
        <v>13</v>
      </c>
      <c r="L17" s="8">
        <f>IF(IF(E17&lt;&gt;"",1,0)+IF(F17&lt;&gt;"",1,0)+IF(G17&lt;&gt;"",1,0)+IF(H17&lt;&gt;"",1,0)+IF(I17&lt;&gt;"",1,0)+IF(J17&lt;&gt;"",1,0)&gt;=1,(LARGE((E17,F17,G17,H17,I17,J17),1)),0)+IF(IF(E17&lt;&gt;"",1,0)+IF(F17&lt;&gt;"",1,0)+IF(G17&lt;&gt;"",1,0)+IF(H17&lt;&gt;"",1,0)+IF(I17&lt;&gt;"",1,0)+IF(J17&lt;&gt;"",1,0)&gt;=2,(LARGE((E17,F17,G17,H17,I17,J17),2)),0)+IF(IF(E17&lt;&gt;"",1,0)+IF(F17&lt;&gt;"",1,0)+IF(G17&lt;&gt;"",1,0)+IF(H17&lt;&gt;"",1,0)+IF(I17&lt;&gt;"",1,0)+IF(J17&lt;&gt;"",1,0)&gt;=3,(LARGE((E17,F17,G17,H17,I17,J17),3)),0)+IF(IF(E17&lt;&gt;"",1,0)+IF(F17&lt;&gt;"",1,0)+IF(G17&lt;&gt;"",1,0)+IF(H17&lt;&gt;"",1,0)+IF(I17&lt;&gt;"",1,0)+IF(J17&lt;&gt;"",1,0)&gt;=4,(LARGE((E17,F17,G17,H17,I17,J17),4)),0)+IF(IF(E17&lt;&gt;"",1,0)+IF(F17&lt;&gt;"",1,0)+IF(G17&lt;&gt;"",1,0)+IF(H17&lt;&gt;"",1,0)+IF(I17&lt;&gt;"",1,0)+IF(J17&lt;&gt;"",1,0)&gt;=5,(LARGE((E17,F17,G17,H17,I17,J17),5)),0)</f>
        <v>13</v>
      </c>
      <c r="N17" s="14">
        <f>COUNT(E17,F17,G17,H17,I17,J17)</f>
        <v>1</v>
      </c>
    </row>
    <row r="18" spans="2:14" ht="15">
      <c r="B18" t="s">
        <v>643</v>
      </c>
      <c r="C18" t="s">
        <v>753</v>
      </c>
      <c r="D18" s="1" t="s">
        <v>647</v>
      </c>
      <c r="E18" s="14">
        <v>11</v>
      </c>
      <c r="F18" s="2"/>
      <c r="G18" s="2"/>
      <c r="H18" s="2"/>
      <c r="I18" s="2"/>
      <c r="J18" s="2"/>
      <c r="L18" s="8">
        <f>IF(IF(E18&lt;&gt;"",1,0)+IF(F18&lt;&gt;"",1,0)+IF(G18&lt;&gt;"",1,0)+IF(H18&lt;&gt;"",1,0)+IF(I18&lt;&gt;"",1,0)+IF(J18&lt;&gt;"",1,0)&gt;=1,(LARGE((E18,F18,G18,H18,I18,J18),1)),0)+IF(IF(E18&lt;&gt;"",1,0)+IF(F18&lt;&gt;"",1,0)+IF(G18&lt;&gt;"",1,0)+IF(H18&lt;&gt;"",1,0)+IF(I18&lt;&gt;"",1,0)+IF(J18&lt;&gt;"",1,0)&gt;=2,(LARGE((E18,F18,G18,H18,I18,J18),2)),0)+IF(IF(E18&lt;&gt;"",1,0)+IF(F18&lt;&gt;"",1,0)+IF(G18&lt;&gt;"",1,0)+IF(H18&lt;&gt;"",1,0)+IF(I18&lt;&gt;"",1,0)+IF(J18&lt;&gt;"",1,0)&gt;=3,(LARGE((E18,F18,G18,H18,I18,J18),3)),0)+IF(IF(E18&lt;&gt;"",1,0)+IF(F18&lt;&gt;"",1,0)+IF(G18&lt;&gt;"",1,0)+IF(H18&lt;&gt;"",1,0)+IF(I18&lt;&gt;"",1,0)+IF(J18&lt;&gt;"",1,0)&gt;=4,(LARGE((E18,F18,G18,H18,I18,J18),4)),0)+IF(IF(E18&lt;&gt;"",1,0)+IF(F18&lt;&gt;"",1,0)+IF(G18&lt;&gt;"",1,0)+IF(H18&lt;&gt;"",1,0)+IF(I18&lt;&gt;"",1,0)+IF(J18&lt;&gt;"",1,0)&gt;=5,(LARGE((E18,F18,G18,H18,I18,J18),5)),0)</f>
        <v>11</v>
      </c>
      <c r="N18" s="14">
        <f>COUNT(E18,F18,G18,H18,I18,J18)</f>
        <v>1</v>
      </c>
    </row>
    <row r="19" spans="2:14" ht="15">
      <c r="B19" t="s">
        <v>762</v>
      </c>
      <c r="C19" t="s">
        <v>47</v>
      </c>
      <c r="D19" s="1" t="s">
        <v>645</v>
      </c>
      <c r="E19" s="14"/>
      <c r="F19" s="2"/>
      <c r="G19" s="2"/>
      <c r="H19" s="2"/>
      <c r="I19" s="2"/>
      <c r="J19" s="2">
        <v>11</v>
      </c>
      <c r="L19" s="8">
        <f>IF(IF(E19&lt;&gt;"",1,0)+IF(F19&lt;&gt;"",1,0)+IF(G19&lt;&gt;"",1,0)+IF(H19&lt;&gt;"",1,0)+IF(I19&lt;&gt;"",1,0)+IF(J19&lt;&gt;"",1,0)&gt;=1,(LARGE((E19,F19,G19,H19,I19,J19),1)),0)+IF(IF(E19&lt;&gt;"",1,0)+IF(F19&lt;&gt;"",1,0)+IF(G19&lt;&gt;"",1,0)+IF(H19&lt;&gt;"",1,0)+IF(I19&lt;&gt;"",1,0)+IF(J19&lt;&gt;"",1,0)&gt;=2,(LARGE((E19,F19,G19,H19,I19,J19),2)),0)+IF(IF(E19&lt;&gt;"",1,0)+IF(F19&lt;&gt;"",1,0)+IF(G19&lt;&gt;"",1,0)+IF(H19&lt;&gt;"",1,0)+IF(I19&lt;&gt;"",1,0)+IF(J19&lt;&gt;"",1,0)&gt;=3,(LARGE((E19,F19,G19,H19,I19,J19),3)),0)+IF(IF(E19&lt;&gt;"",1,0)+IF(F19&lt;&gt;"",1,0)+IF(G19&lt;&gt;"",1,0)+IF(H19&lt;&gt;"",1,0)+IF(I19&lt;&gt;"",1,0)+IF(J19&lt;&gt;"",1,0)&gt;=4,(LARGE((E19,F19,G19,H19,I19,J19),4)),0)+IF(IF(E19&lt;&gt;"",1,0)+IF(F19&lt;&gt;"",1,0)+IF(G19&lt;&gt;"",1,0)+IF(H19&lt;&gt;"",1,0)+IF(I19&lt;&gt;"",1,0)+IF(J19&lt;&gt;"",1,0)&gt;=5,(LARGE((E19,F19,G19,H19,I19,J19),5)),0)</f>
        <v>11</v>
      </c>
      <c r="N19" s="14">
        <f>COUNT(E19,F19,G19,H19,I19,J19)</f>
        <v>1</v>
      </c>
    </row>
    <row r="20" spans="2:14" ht="15">
      <c r="B20" t="s">
        <v>820</v>
      </c>
      <c r="C20" t="s">
        <v>821</v>
      </c>
      <c r="D20" s="1" t="s">
        <v>659</v>
      </c>
      <c r="E20" s="14"/>
      <c r="F20" s="2"/>
      <c r="G20" s="2"/>
      <c r="H20" s="2"/>
      <c r="I20" s="2"/>
      <c r="J20" s="2">
        <v>10</v>
      </c>
      <c r="L20" s="8">
        <f>IF(IF(E20&lt;&gt;"",1,0)+IF(F20&lt;&gt;"",1,0)+IF(G20&lt;&gt;"",1,0)+IF(H20&lt;&gt;"",1,0)+IF(I20&lt;&gt;"",1,0)+IF(J20&lt;&gt;"",1,0)&gt;=1,(LARGE((E20,F20,G20,H20,I20,J20),1)),0)+IF(IF(E20&lt;&gt;"",1,0)+IF(F20&lt;&gt;"",1,0)+IF(G20&lt;&gt;"",1,0)+IF(H20&lt;&gt;"",1,0)+IF(I20&lt;&gt;"",1,0)+IF(J20&lt;&gt;"",1,0)&gt;=2,(LARGE((E20,F20,G20,H20,I20,J20),2)),0)+IF(IF(E20&lt;&gt;"",1,0)+IF(F20&lt;&gt;"",1,0)+IF(G20&lt;&gt;"",1,0)+IF(H20&lt;&gt;"",1,0)+IF(I20&lt;&gt;"",1,0)+IF(J20&lt;&gt;"",1,0)&gt;=3,(LARGE((E20,F20,G20,H20,I20,J20),3)),0)+IF(IF(E20&lt;&gt;"",1,0)+IF(F20&lt;&gt;"",1,0)+IF(G20&lt;&gt;"",1,0)+IF(H20&lt;&gt;"",1,0)+IF(I20&lt;&gt;"",1,0)+IF(J20&lt;&gt;"",1,0)&gt;=4,(LARGE((E20,F20,G20,H20,I20,J20),4)),0)+IF(IF(E20&lt;&gt;"",1,0)+IF(F20&lt;&gt;"",1,0)+IF(G20&lt;&gt;"",1,0)+IF(H20&lt;&gt;"",1,0)+IF(I20&lt;&gt;"",1,0)+IF(J20&lt;&gt;"",1,0)&gt;=5,(LARGE((E20,F20,G20,H20,I20,J20),5)),0)</f>
        <v>10</v>
      </c>
      <c r="N20" s="14">
        <f>COUNT(E20,F20,G20,H20,I20,J20)</f>
        <v>1</v>
      </c>
    </row>
    <row r="21" spans="2:14" ht="15">
      <c r="B21" s="1" t="s">
        <v>716</v>
      </c>
      <c r="C21" s="1" t="s">
        <v>718</v>
      </c>
      <c r="D21" s="1" t="s">
        <v>645</v>
      </c>
      <c r="E21" s="14"/>
      <c r="F21" s="2"/>
      <c r="G21" s="2"/>
      <c r="H21" s="2"/>
      <c r="I21" s="2">
        <v>10</v>
      </c>
      <c r="J21" s="2"/>
      <c r="L21" s="8">
        <f>IF(IF(E21&lt;&gt;"",1,0)+IF(F21&lt;&gt;"",1,0)+IF(G21&lt;&gt;"",1,0)+IF(H21&lt;&gt;"",1,0)+IF(I21&lt;&gt;"",1,0)+IF(J21&lt;&gt;"",1,0)&gt;=1,(LARGE((E21,F21,G21,H21,I21,J21),1)),0)+IF(IF(E21&lt;&gt;"",1,0)+IF(F21&lt;&gt;"",1,0)+IF(G21&lt;&gt;"",1,0)+IF(H21&lt;&gt;"",1,0)+IF(I21&lt;&gt;"",1,0)+IF(J21&lt;&gt;"",1,0)&gt;=2,(LARGE((E21,F21,G21,H21,I21,J21),2)),0)+IF(IF(E21&lt;&gt;"",1,0)+IF(F21&lt;&gt;"",1,0)+IF(G21&lt;&gt;"",1,0)+IF(H21&lt;&gt;"",1,0)+IF(I21&lt;&gt;"",1,0)+IF(J21&lt;&gt;"",1,0)&gt;=3,(LARGE((E21,F21,G21,H21,I21,J21),3)),0)+IF(IF(E21&lt;&gt;"",1,0)+IF(F21&lt;&gt;"",1,0)+IF(G21&lt;&gt;"",1,0)+IF(H21&lt;&gt;"",1,0)+IF(I21&lt;&gt;"",1,0)+IF(J21&lt;&gt;"",1,0)&gt;=4,(LARGE((E21,F21,G21,H21,I21,J21),4)),0)+IF(IF(E21&lt;&gt;"",1,0)+IF(F21&lt;&gt;"",1,0)+IF(G21&lt;&gt;"",1,0)+IF(H21&lt;&gt;"",1,0)+IF(I21&lt;&gt;"",1,0)+IF(J21&lt;&gt;"",1,0)&gt;=5,(LARGE((E21,F21,G21,H21,I21,J21),5)),0)</f>
        <v>10</v>
      </c>
      <c r="N21" s="14">
        <f>COUNT(E21,F21,G21,H21,I21,J21)</f>
        <v>1</v>
      </c>
    </row>
    <row r="22" spans="2:14" ht="15">
      <c r="B22" s="1" t="s">
        <v>769</v>
      </c>
      <c r="C22" s="1" t="s">
        <v>379</v>
      </c>
      <c r="D22" s="1" t="s">
        <v>645</v>
      </c>
      <c r="E22" s="14"/>
      <c r="F22" s="2"/>
      <c r="G22" s="2"/>
      <c r="H22" s="2"/>
      <c r="I22" s="2">
        <v>8</v>
      </c>
      <c r="J22" s="2"/>
      <c r="L22" s="8">
        <f>IF(IF(E22&lt;&gt;"",1,0)+IF(F22&lt;&gt;"",1,0)+IF(G22&lt;&gt;"",1,0)+IF(H22&lt;&gt;"",1,0)+IF(I22&lt;&gt;"",1,0)+IF(J22&lt;&gt;"",1,0)&gt;=1,(LARGE((E22,F22,G22,H22,I22,J22),1)),0)+IF(IF(E22&lt;&gt;"",1,0)+IF(F22&lt;&gt;"",1,0)+IF(G22&lt;&gt;"",1,0)+IF(H22&lt;&gt;"",1,0)+IF(I22&lt;&gt;"",1,0)+IF(J22&lt;&gt;"",1,0)&gt;=2,(LARGE((E22,F22,G22,H22,I22,J22),2)),0)+IF(IF(E22&lt;&gt;"",1,0)+IF(F22&lt;&gt;"",1,0)+IF(G22&lt;&gt;"",1,0)+IF(H22&lt;&gt;"",1,0)+IF(I22&lt;&gt;"",1,0)+IF(J22&lt;&gt;"",1,0)&gt;=3,(LARGE((E22,F22,G22,H22,I22,J22),3)),0)+IF(IF(E22&lt;&gt;"",1,0)+IF(F22&lt;&gt;"",1,0)+IF(G22&lt;&gt;"",1,0)+IF(H22&lt;&gt;"",1,0)+IF(I22&lt;&gt;"",1,0)+IF(J22&lt;&gt;"",1,0)&gt;=4,(LARGE((E22,F22,G22,H22,I22,J22),4)),0)+IF(IF(E22&lt;&gt;"",1,0)+IF(F22&lt;&gt;"",1,0)+IF(G22&lt;&gt;"",1,0)+IF(H22&lt;&gt;"",1,0)+IF(I22&lt;&gt;"",1,0)+IF(J22&lt;&gt;"",1,0)&gt;=5,(LARGE((E22,F22,G22,H22,I22,J22),5)),0)</f>
        <v>8</v>
      </c>
      <c r="N22" s="14">
        <f>COUNT(E22,F22,G22,H22,I22,J22)</f>
        <v>1</v>
      </c>
    </row>
    <row r="23" spans="5:14" ht="15">
      <c r="E23" s="14"/>
      <c r="F23" s="2"/>
      <c r="G23" s="2"/>
      <c r="H23" s="2"/>
      <c r="I23" s="2"/>
      <c r="J23" s="2"/>
      <c r="L23" s="8"/>
      <c r="N23" s="14"/>
    </row>
    <row r="24" spans="1:14" ht="19.5">
      <c r="A24" s="13" t="s">
        <v>637</v>
      </c>
      <c r="E24" s="14"/>
      <c r="F24" s="2"/>
      <c r="G24" s="2"/>
      <c r="H24" s="2"/>
      <c r="I24" s="2"/>
      <c r="J24" s="2"/>
      <c r="L24" s="8"/>
      <c r="N24" s="14"/>
    </row>
    <row r="25" spans="2:14" ht="15">
      <c r="B25" s="1" t="s">
        <v>663</v>
      </c>
      <c r="C25" s="1" t="s">
        <v>669</v>
      </c>
      <c r="D25" s="1" t="s">
        <v>755</v>
      </c>
      <c r="E25" s="14">
        <v>15</v>
      </c>
      <c r="F25" s="2">
        <v>15</v>
      </c>
      <c r="G25" s="2">
        <v>15</v>
      </c>
      <c r="H25" s="2"/>
      <c r="I25" s="2">
        <v>15</v>
      </c>
      <c r="J25" s="2"/>
      <c r="L25" s="8">
        <f>IF(IF(E25&lt;&gt;"",1,0)+IF(F25&lt;&gt;"",1,0)+IF(G25&lt;&gt;"",1,0)+IF(H25&lt;&gt;"",1,0)+IF(I25&lt;&gt;"",1,0)+IF(J25&lt;&gt;"",1,0)&gt;=1,(LARGE((E25,F25,G25,H25,I25,J25),1)),0)+IF(IF(E25&lt;&gt;"",1,0)+IF(F25&lt;&gt;"",1,0)+IF(G25&lt;&gt;"",1,0)+IF(H25&lt;&gt;"",1,0)+IF(I25&lt;&gt;"",1,0)+IF(J25&lt;&gt;"",1,0)&gt;=2,(LARGE((E25,F25,G25,H25,I25,J25),2)),0)+IF(IF(E25&lt;&gt;"",1,0)+IF(F25&lt;&gt;"",1,0)+IF(G25&lt;&gt;"",1,0)+IF(H25&lt;&gt;"",1,0)+IF(I25&lt;&gt;"",1,0)+IF(J25&lt;&gt;"",1,0)&gt;=3,(LARGE((E25,F25,G25,H25,I25,J25),3)),0)+IF(IF(E25&lt;&gt;"",1,0)+IF(F25&lt;&gt;"",1,0)+IF(G25&lt;&gt;"",1,0)+IF(H25&lt;&gt;"",1,0)+IF(I25&lt;&gt;"",1,0)+IF(J25&lt;&gt;"",1,0)&gt;=4,(LARGE((E25,F25,G25,H25,I25,J25),4)),0)+IF(IF(E25&lt;&gt;"",1,0)+IF(F25&lt;&gt;"",1,0)+IF(G25&lt;&gt;"",1,0)+IF(H25&lt;&gt;"",1,0)+IF(I25&lt;&gt;"",1,0)+IF(J25&lt;&gt;"",1,0)&gt;=5,(LARGE((E25,F25,G25,H25,I25,J25),5)),0)</f>
        <v>60</v>
      </c>
      <c r="N25" s="14">
        <f>COUNT(E25,F25,G25,H25,I25,J25)</f>
        <v>4</v>
      </c>
    </row>
    <row r="26" spans="2:14" ht="15">
      <c r="B26" s="1" t="s">
        <v>643</v>
      </c>
      <c r="C26" s="1" t="s">
        <v>571</v>
      </c>
      <c r="D26" s="1" t="s">
        <v>645</v>
      </c>
      <c r="E26" s="14">
        <v>1</v>
      </c>
      <c r="F26" s="2">
        <v>13</v>
      </c>
      <c r="G26" s="2">
        <v>12</v>
      </c>
      <c r="H26" s="2">
        <v>10</v>
      </c>
      <c r="I26" s="2">
        <v>9</v>
      </c>
      <c r="J26" s="2">
        <v>10</v>
      </c>
      <c r="L26" s="8">
        <f>IF(IF(E26&lt;&gt;"",1,0)+IF(F26&lt;&gt;"",1,0)+IF(G26&lt;&gt;"",1,0)+IF(H26&lt;&gt;"",1,0)+IF(I26&lt;&gt;"",1,0)+IF(J26&lt;&gt;"",1,0)&gt;=1,(LARGE((E26,F26,G26,H26,I26,J26),1)),0)+IF(IF(E26&lt;&gt;"",1,0)+IF(F26&lt;&gt;"",1,0)+IF(G26&lt;&gt;"",1,0)+IF(H26&lt;&gt;"",1,0)+IF(I26&lt;&gt;"",1,0)+IF(J26&lt;&gt;"",1,0)&gt;=2,(LARGE((E26,F26,G26,H26,I26,J26),2)),0)+IF(IF(E26&lt;&gt;"",1,0)+IF(F26&lt;&gt;"",1,0)+IF(G26&lt;&gt;"",1,0)+IF(H26&lt;&gt;"",1,0)+IF(I26&lt;&gt;"",1,0)+IF(J26&lt;&gt;"",1,0)&gt;=3,(LARGE((E26,F26,G26,H26,I26,J26),3)),0)+IF(IF(E26&lt;&gt;"",1,0)+IF(F26&lt;&gt;"",1,0)+IF(G26&lt;&gt;"",1,0)+IF(H26&lt;&gt;"",1,0)+IF(I26&lt;&gt;"",1,0)+IF(J26&lt;&gt;"",1,0)&gt;=4,(LARGE((E26,F26,G26,H26,I26,J26),4)),0)+IF(IF(E26&lt;&gt;"",1,0)+IF(F26&lt;&gt;"",1,0)+IF(G26&lt;&gt;"",1,0)+IF(H26&lt;&gt;"",1,0)+IF(I26&lt;&gt;"",1,0)+IF(J26&lt;&gt;"",1,0)&gt;=5,(LARGE((E26,F26,G26,H26,I26,J26),5)),0)</f>
        <v>54</v>
      </c>
      <c r="N26" s="14">
        <f>COUNT(E26,F26,G26,H26,I26,J26)</f>
        <v>6</v>
      </c>
    </row>
    <row r="27" spans="2:14" ht="15">
      <c r="B27" s="1" t="s">
        <v>726</v>
      </c>
      <c r="C27" s="1" t="s">
        <v>176</v>
      </c>
      <c r="D27" s="1" t="s">
        <v>645</v>
      </c>
      <c r="E27" s="14"/>
      <c r="F27" s="2">
        <v>12</v>
      </c>
      <c r="G27" s="2">
        <v>14</v>
      </c>
      <c r="H27" s="2">
        <v>13</v>
      </c>
      <c r="I27" s="2"/>
      <c r="J27" s="2">
        <v>15</v>
      </c>
      <c r="L27" s="8">
        <f>IF(IF(E27&lt;&gt;"",1,0)+IF(F27&lt;&gt;"",1,0)+IF(G27&lt;&gt;"",1,0)+IF(H27&lt;&gt;"",1,0)+IF(I27&lt;&gt;"",1,0)+IF(J27&lt;&gt;"",1,0)&gt;=1,(LARGE((E27,F27,G27,H27,I27,J27),1)),0)+IF(IF(E27&lt;&gt;"",1,0)+IF(F27&lt;&gt;"",1,0)+IF(G27&lt;&gt;"",1,0)+IF(H27&lt;&gt;"",1,0)+IF(I27&lt;&gt;"",1,0)+IF(J27&lt;&gt;"",1,0)&gt;=2,(LARGE((E27,F27,G27,H27,I27,J27),2)),0)+IF(IF(E27&lt;&gt;"",1,0)+IF(F27&lt;&gt;"",1,0)+IF(G27&lt;&gt;"",1,0)+IF(H27&lt;&gt;"",1,0)+IF(I27&lt;&gt;"",1,0)+IF(J27&lt;&gt;"",1,0)&gt;=3,(LARGE((E27,F27,G27,H27,I27,J27),3)),0)+IF(IF(E27&lt;&gt;"",1,0)+IF(F27&lt;&gt;"",1,0)+IF(G27&lt;&gt;"",1,0)+IF(H27&lt;&gt;"",1,0)+IF(I27&lt;&gt;"",1,0)+IF(J27&lt;&gt;"",1,0)&gt;=4,(LARGE((E27,F27,G27,H27,I27,J27),4)),0)+IF(IF(E27&lt;&gt;"",1,0)+IF(F27&lt;&gt;"",1,0)+IF(G27&lt;&gt;"",1,0)+IF(H27&lt;&gt;"",1,0)+IF(I27&lt;&gt;"",1,0)+IF(J27&lt;&gt;"",1,0)&gt;=5,(LARGE((E27,F27,G27,H27,I27,J27),5)),0)</f>
        <v>54</v>
      </c>
      <c r="N27" s="14">
        <f>COUNT(E27,F27,G27,H27,I27,J27)</f>
        <v>4</v>
      </c>
    </row>
    <row r="28" spans="2:14" ht="15">
      <c r="B28" s="1" t="s">
        <v>712</v>
      </c>
      <c r="C28" s="1" t="s">
        <v>17</v>
      </c>
      <c r="D28" s="1" t="s">
        <v>659</v>
      </c>
      <c r="E28" s="14">
        <v>13</v>
      </c>
      <c r="F28" s="2"/>
      <c r="G28" s="2">
        <v>13</v>
      </c>
      <c r="H28" s="2"/>
      <c r="I28" s="2">
        <v>10</v>
      </c>
      <c r="J28" s="2">
        <v>13</v>
      </c>
      <c r="L28" s="8">
        <f>IF(IF(E28&lt;&gt;"",1,0)+IF(F28&lt;&gt;"",1,0)+IF(G28&lt;&gt;"",1,0)+IF(H28&lt;&gt;"",1,0)+IF(I28&lt;&gt;"",1,0)+IF(J28&lt;&gt;"",1,0)&gt;=1,(LARGE((E28,F28,G28,H28,I28,J28),1)),0)+IF(IF(E28&lt;&gt;"",1,0)+IF(F28&lt;&gt;"",1,0)+IF(G28&lt;&gt;"",1,0)+IF(H28&lt;&gt;"",1,0)+IF(I28&lt;&gt;"",1,0)+IF(J28&lt;&gt;"",1,0)&gt;=2,(LARGE((E28,F28,G28,H28,I28,J28),2)),0)+IF(IF(E28&lt;&gt;"",1,0)+IF(F28&lt;&gt;"",1,0)+IF(G28&lt;&gt;"",1,0)+IF(H28&lt;&gt;"",1,0)+IF(I28&lt;&gt;"",1,0)+IF(J28&lt;&gt;"",1,0)&gt;=3,(LARGE((E28,F28,G28,H28,I28,J28),3)),0)+IF(IF(E28&lt;&gt;"",1,0)+IF(F28&lt;&gt;"",1,0)+IF(G28&lt;&gt;"",1,0)+IF(H28&lt;&gt;"",1,0)+IF(I28&lt;&gt;"",1,0)+IF(J28&lt;&gt;"",1,0)&gt;=4,(LARGE((E28,F28,G28,H28,I28,J28),4)),0)+IF(IF(E28&lt;&gt;"",1,0)+IF(F28&lt;&gt;"",1,0)+IF(G28&lt;&gt;"",1,0)+IF(H28&lt;&gt;"",1,0)+IF(I28&lt;&gt;"",1,0)+IF(J28&lt;&gt;"",1,0)&gt;=5,(LARGE((E28,F28,G28,H28,I28,J28),5)),0)</f>
        <v>49</v>
      </c>
      <c r="N28" s="14">
        <f>COUNT(E28,F28,G28,H28,I28,J28)</f>
        <v>4</v>
      </c>
    </row>
    <row r="29" spans="2:14" ht="15">
      <c r="B29" s="1" t="s">
        <v>705</v>
      </c>
      <c r="C29" s="1" t="s">
        <v>757</v>
      </c>
      <c r="D29" s="1" t="s">
        <v>659</v>
      </c>
      <c r="E29" s="14">
        <v>3</v>
      </c>
      <c r="F29" s="2">
        <v>9</v>
      </c>
      <c r="G29" s="2"/>
      <c r="H29" s="2"/>
      <c r="I29" s="2">
        <v>13</v>
      </c>
      <c r="J29" s="2">
        <v>14</v>
      </c>
      <c r="L29" s="8">
        <f>IF(IF(E29&lt;&gt;"",1,0)+IF(F29&lt;&gt;"",1,0)+IF(G29&lt;&gt;"",1,0)+IF(H29&lt;&gt;"",1,0)+IF(I29&lt;&gt;"",1,0)+IF(J29&lt;&gt;"",1,0)&gt;=1,(LARGE((E29,F29,G29,H29,I29,J29),1)),0)+IF(IF(E29&lt;&gt;"",1,0)+IF(F29&lt;&gt;"",1,0)+IF(G29&lt;&gt;"",1,0)+IF(H29&lt;&gt;"",1,0)+IF(I29&lt;&gt;"",1,0)+IF(J29&lt;&gt;"",1,0)&gt;=2,(LARGE((E29,F29,G29,H29,I29,J29),2)),0)+IF(IF(E29&lt;&gt;"",1,0)+IF(F29&lt;&gt;"",1,0)+IF(G29&lt;&gt;"",1,0)+IF(H29&lt;&gt;"",1,0)+IF(I29&lt;&gt;"",1,0)+IF(J29&lt;&gt;"",1,0)&gt;=3,(LARGE((E29,F29,G29,H29,I29,J29),3)),0)+IF(IF(E29&lt;&gt;"",1,0)+IF(F29&lt;&gt;"",1,0)+IF(G29&lt;&gt;"",1,0)+IF(H29&lt;&gt;"",1,0)+IF(I29&lt;&gt;"",1,0)+IF(J29&lt;&gt;"",1,0)&gt;=4,(LARGE((E29,F29,G29,H29,I29,J29),4)),0)+IF(IF(E29&lt;&gt;"",1,0)+IF(F29&lt;&gt;"",1,0)+IF(G29&lt;&gt;"",1,0)+IF(H29&lt;&gt;"",1,0)+IF(I29&lt;&gt;"",1,0)+IF(J29&lt;&gt;"",1,0)&gt;=5,(LARGE((E29,F29,G29,H29,I29,J29),5)),0)</f>
        <v>39</v>
      </c>
      <c r="N29" s="14">
        <f>COUNT(E29,F29,G29,H29,I29,J29)</f>
        <v>4</v>
      </c>
    </row>
    <row r="30" spans="2:14" ht="15">
      <c r="B30" s="1" t="s">
        <v>644</v>
      </c>
      <c r="C30" s="1" t="s">
        <v>143</v>
      </c>
      <c r="D30" s="1" t="s">
        <v>647</v>
      </c>
      <c r="E30" s="14">
        <v>0</v>
      </c>
      <c r="F30" s="2">
        <v>10</v>
      </c>
      <c r="G30" s="2">
        <v>8</v>
      </c>
      <c r="H30" s="2">
        <v>3</v>
      </c>
      <c r="I30" s="2">
        <v>4</v>
      </c>
      <c r="J30" s="2">
        <v>7</v>
      </c>
      <c r="L30" s="8">
        <f>IF(IF(E30&lt;&gt;"",1,0)+IF(F30&lt;&gt;"",1,0)+IF(G30&lt;&gt;"",1,0)+IF(H30&lt;&gt;"",1,0)+IF(I30&lt;&gt;"",1,0)+IF(J30&lt;&gt;"",1,0)&gt;=1,(LARGE((E30,F30,G30,H30,I30,J30),1)),0)+IF(IF(E30&lt;&gt;"",1,0)+IF(F30&lt;&gt;"",1,0)+IF(G30&lt;&gt;"",1,0)+IF(H30&lt;&gt;"",1,0)+IF(I30&lt;&gt;"",1,0)+IF(J30&lt;&gt;"",1,0)&gt;=2,(LARGE((E30,F30,G30,H30,I30,J30),2)),0)+IF(IF(E30&lt;&gt;"",1,0)+IF(F30&lt;&gt;"",1,0)+IF(G30&lt;&gt;"",1,0)+IF(H30&lt;&gt;"",1,0)+IF(I30&lt;&gt;"",1,0)+IF(J30&lt;&gt;"",1,0)&gt;=3,(LARGE((E30,F30,G30,H30,I30,J30),3)),0)+IF(IF(E30&lt;&gt;"",1,0)+IF(F30&lt;&gt;"",1,0)+IF(G30&lt;&gt;"",1,0)+IF(H30&lt;&gt;"",1,0)+IF(I30&lt;&gt;"",1,0)+IF(J30&lt;&gt;"",1,0)&gt;=4,(LARGE((E30,F30,G30,H30,I30,J30),4)),0)+IF(IF(E30&lt;&gt;"",1,0)+IF(F30&lt;&gt;"",1,0)+IF(G30&lt;&gt;"",1,0)+IF(H30&lt;&gt;"",1,0)+IF(I30&lt;&gt;"",1,0)+IF(J30&lt;&gt;"",1,0)&gt;=5,(LARGE((E30,F30,G30,H30,I30,J30),5)),0)</f>
        <v>32</v>
      </c>
      <c r="N30" s="14">
        <f>COUNT(E30,F30,G30,H30,I30,J30)</f>
        <v>6</v>
      </c>
    </row>
    <row r="31" spans="2:14" ht="15">
      <c r="B31" s="1" t="s">
        <v>700</v>
      </c>
      <c r="C31" s="1" t="s">
        <v>79</v>
      </c>
      <c r="D31" s="1" t="s">
        <v>647</v>
      </c>
      <c r="E31" s="14">
        <v>5</v>
      </c>
      <c r="F31" s="2">
        <v>14</v>
      </c>
      <c r="G31" s="2"/>
      <c r="H31" s="2">
        <v>12</v>
      </c>
      <c r="I31" s="2"/>
      <c r="J31" s="2"/>
      <c r="L31" s="8">
        <f>IF(IF(E31&lt;&gt;"",1,0)+IF(F31&lt;&gt;"",1,0)+IF(G31&lt;&gt;"",1,0)+IF(H31&lt;&gt;"",1,0)+IF(I31&lt;&gt;"",1,0)+IF(J31&lt;&gt;"",1,0)&gt;=1,(LARGE((E31,F31,G31,H31,I31,J31),1)),0)+IF(IF(E31&lt;&gt;"",1,0)+IF(F31&lt;&gt;"",1,0)+IF(G31&lt;&gt;"",1,0)+IF(H31&lt;&gt;"",1,0)+IF(I31&lt;&gt;"",1,0)+IF(J31&lt;&gt;"",1,0)&gt;=2,(LARGE((E31,F31,G31,H31,I31,J31),2)),0)+IF(IF(E31&lt;&gt;"",1,0)+IF(F31&lt;&gt;"",1,0)+IF(G31&lt;&gt;"",1,0)+IF(H31&lt;&gt;"",1,0)+IF(I31&lt;&gt;"",1,0)+IF(J31&lt;&gt;"",1,0)&gt;=3,(LARGE((E31,F31,G31,H31,I31,J31),3)),0)+IF(IF(E31&lt;&gt;"",1,0)+IF(F31&lt;&gt;"",1,0)+IF(G31&lt;&gt;"",1,0)+IF(H31&lt;&gt;"",1,0)+IF(I31&lt;&gt;"",1,0)+IF(J31&lt;&gt;"",1,0)&gt;=4,(LARGE((E31,F31,G31,H31,I31,J31),4)),0)+IF(IF(E31&lt;&gt;"",1,0)+IF(F31&lt;&gt;"",1,0)+IF(G31&lt;&gt;"",1,0)+IF(H31&lt;&gt;"",1,0)+IF(I31&lt;&gt;"",1,0)+IF(J31&lt;&gt;"",1,0)&gt;=5,(LARGE((E31,F31,G31,H31,I31,J31),5)),0)</f>
        <v>31</v>
      </c>
      <c r="N31" s="14">
        <f>COUNT(E31,F31,G31,H31,I31,J31)</f>
        <v>3</v>
      </c>
    </row>
    <row r="32" spans="2:14" ht="15">
      <c r="B32" s="1" t="s">
        <v>699</v>
      </c>
      <c r="C32" s="1" t="s">
        <v>296</v>
      </c>
      <c r="D32" s="1" t="s">
        <v>681</v>
      </c>
      <c r="E32" s="14"/>
      <c r="F32" s="2"/>
      <c r="G32" s="2">
        <v>9</v>
      </c>
      <c r="H32" s="2">
        <v>9</v>
      </c>
      <c r="I32" s="2"/>
      <c r="J32" s="2">
        <v>11</v>
      </c>
      <c r="L32" s="8">
        <f>IF(IF(E32&lt;&gt;"",1,0)+IF(F32&lt;&gt;"",1,0)+IF(G32&lt;&gt;"",1,0)+IF(H32&lt;&gt;"",1,0)+IF(I32&lt;&gt;"",1,0)+IF(J32&lt;&gt;"",1,0)&gt;=1,(LARGE((E32,F32,G32,H32,I32,J32),1)),0)+IF(IF(E32&lt;&gt;"",1,0)+IF(F32&lt;&gt;"",1,0)+IF(G32&lt;&gt;"",1,0)+IF(H32&lt;&gt;"",1,0)+IF(I32&lt;&gt;"",1,0)+IF(J32&lt;&gt;"",1,0)&gt;=2,(LARGE((E32,F32,G32,H32,I32,J32),2)),0)+IF(IF(E32&lt;&gt;"",1,0)+IF(F32&lt;&gt;"",1,0)+IF(G32&lt;&gt;"",1,0)+IF(H32&lt;&gt;"",1,0)+IF(I32&lt;&gt;"",1,0)+IF(J32&lt;&gt;"",1,0)&gt;=3,(LARGE((E32,F32,G32,H32,I32,J32),3)),0)+IF(IF(E32&lt;&gt;"",1,0)+IF(F32&lt;&gt;"",1,0)+IF(G32&lt;&gt;"",1,0)+IF(H32&lt;&gt;"",1,0)+IF(I32&lt;&gt;"",1,0)+IF(J32&lt;&gt;"",1,0)&gt;=4,(LARGE((E32,F32,G32,H32,I32,J32),4)),0)+IF(IF(E32&lt;&gt;"",1,0)+IF(F32&lt;&gt;"",1,0)+IF(G32&lt;&gt;"",1,0)+IF(H32&lt;&gt;"",1,0)+IF(I32&lt;&gt;"",1,0)+IF(J32&lt;&gt;"",1,0)&gt;=5,(LARGE((E32,F32,G32,H32,I32,J32),5)),0)</f>
        <v>29</v>
      </c>
      <c r="N32" s="14">
        <f>COUNT(E32,F32,G32,H32,I32,J32)</f>
        <v>3</v>
      </c>
    </row>
    <row r="33" spans="2:14" ht="15">
      <c r="B33" s="1" t="s">
        <v>724</v>
      </c>
      <c r="C33" s="1" t="s">
        <v>674</v>
      </c>
      <c r="D33" s="1" t="s">
        <v>647</v>
      </c>
      <c r="E33" s="14">
        <v>7</v>
      </c>
      <c r="F33" s="2">
        <v>8</v>
      </c>
      <c r="G33" s="2"/>
      <c r="H33" s="2">
        <v>6</v>
      </c>
      <c r="I33" s="2">
        <v>7</v>
      </c>
      <c r="J33" s="2"/>
      <c r="L33" s="8">
        <f>IF(IF(E33&lt;&gt;"",1,0)+IF(F33&lt;&gt;"",1,0)+IF(G33&lt;&gt;"",1,0)+IF(H33&lt;&gt;"",1,0)+IF(I33&lt;&gt;"",1,0)+IF(J33&lt;&gt;"",1,0)&gt;=1,(LARGE((E33,F33,G33,H33,I33,J33),1)),0)+IF(IF(E33&lt;&gt;"",1,0)+IF(F33&lt;&gt;"",1,0)+IF(G33&lt;&gt;"",1,0)+IF(H33&lt;&gt;"",1,0)+IF(I33&lt;&gt;"",1,0)+IF(J33&lt;&gt;"",1,0)&gt;=2,(LARGE((E33,F33,G33,H33,I33,J33),2)),0)+IF(IF(E33&lt;&gt;"",1,0)+IF(F33&lt;&gt;"",1,0)+IF(G33&lt;&gt;"",1,0)+IF(H33&lt;&gt;"",1,0)+IF(I33&lt;&gt;"",1,0)+IF(J33&lt;&gt;"",1,0)&gt;=3,(LARGE((E33,F33,G33,H33,I33,J33),3)),0)+IF(IF(E33&lt;&gt;"",1,0)+IF(F33&lt;&gt;"",1,0)+IF(G33&lt;&gt;"",1,0)+IF(H33&lt;&gt;"",1,0)+IF(I33&lt;&gt;"",1,0)+IF(J33&lt;&gt;"",1,0)&gt;=4,(LARGE((E33,F33,G33,H33,I33,J33),4)),0)+IF(IF(E33&lt;&gt;"",1,0)+IF(F33&lt;&gt;"",1,0)+IF(G33&lt;&gt;"",1,0)+IF(H33&lt;&gt;"",1,0)+IF(I33&lt;&gt;"",1,0)+IF(J33&lt;&gt;"",1,0)&gt;=5,(LARGE((E33,F33,G33,H33,I33,J33),5)),0)</f>
        <v>28</v>
      </c>
      <c r="N33" s="14">
        <f>COUNT(E33,F33,G33,H33,I33,J33)</f>
        <v>4</v>
      </c>
    </row>
    <row r="34" spans="2:14" ht="15">
      <c r="B34" s="1" t="s">
        <v>805</v>
      </c>
      <c r="C34" s="1" t="s">
        <v>806</v>
      </c>
      <c r="D34" s="1" t="s">
        <v>645</v>
      </c>
      <c r="E34" s="14"/>
      <c r="F34" s="2"/>
      <c r="G34" s="2"/>
      <c r="H34" s="2">
        <v>14</v>
      </c>
      <c r="I34" s="2">
        <v>12</v>
      </c>
      <c r="J34" s="2"/>
      <c r="L34" s="8">
        <f>IF(IF(E34&lt;&gt;"",1,0)+IF(F34&lt;&gt;"",1,0)+IF(G34&lt;&gt;"",1,0)+IF(H34&lt;&gt;"",1,0)+IF(I34&lt;&gt;"",1,0)+IF(J34&lt;&gt;"",1,0)&gt;=1,(LARGE((E34,F34,G34,H34,I34,J34),1)),0)+IF(IF(E34&lt;&gt;"",1,0)+IF(F34&lt;&gt;"",1,0)+IF(G34&lt;&gt;"",1,0)+IF(H34&lt;&gt;"",1,0)+IF(I34&lt;&gt;"",1,0)+IF(J34&lt;&gt;"",1,0)&gt;=2,(LARGE((E34,F34,G34,H34,I34,J34),2)),0)+IF(IF(E34&lt;&gt;"",1,0)+IF(F34&lt;&gt;"",1,0)+IF(G34&lt;&gt;"",1,0)+IF(H34&lt;&gt;"",1,0)+IF(I34&lt;&gt;"",1,0)+IF(J34&lt;&gt;"",1,0)&gt;=3,(LARGE((E34,F34,G34,H34,I34,J34),3)),0)+IF(IF(E34&lt;&gt;"",1,0)+IF(F34&lt;&gt;"",1,0)+IF(G34&lt;&gt;"",1,0)+IF(H34&lt;&gt;"",1,0)+IF(I34&lt;&gt;"",1,0)+IF(J34&lt;&gt;"",1,0)&gt;=4,(LARGE((E34,F34,G34,H34,I34,J34),4)),0)+IF(IF(E34&lt;&gt;"",1,0)+IF(F34&lt;&gt;"",1,0)+IF(G34&lt;&gt;"",1,0)+IF(H34&lt;&gt;"",1,0)+IF(I34&lt;&gt;"",1,0)+IF(J34&lt;&gt;"",1,0)&gt;=5,(LARGE((E34,F34,G34,H34,I34,J34),5)),0)</f>
        <v>26</v>
      </c>
      <c r="N34" s="14">
        <f>COUNT(E34,F34,G34,H34,I34,J34)</f>
        <v>2</v>
      </c>
    </row>
    <row r="35" spans="2:14" ht="15">
      <c r="B35" s="1" t="s">
        <v>653</v>
      </c>
      <c r="C35" s="1" t="s">
        <v>93</v>
      </c>
      <c r="D35" s="1" t="s">
        <v>661</v>
      </c>
      <c r="E35" s="14">
        <v>0</v>
      </c>
      <c r="F35" s="2">
        <v>7</v>
      </c>
      <c r="G35" s="2">
        <v>3</v>
      </c>
      <c r="H35" s="2">
        <v>8</v>
      </c>
      <c r="I35" s="2">
        <v>6</v>
      </c>
      <c r="J35" s="2"/>
      <c r="L35" s="8">
        <f>IF(IF(E35&lt;&gt;"",1,0)+IF(F35&lt;&gt;"",1,0)+IF(G35&lt;&gt;"",1,0)+IF(H35&lt;&gt;"",1,0)+IF(I35&lt;&gt;"",1,0)+IF(J35&lt;&gt;"",1,0)&gt;=1,(LARGE((E35,F35,G35,H35,I35,J35),1)),0)+IF(IF(E35&lt;&gt;"",1,0)+IF(F35&lt;&gt;"",1,0)+IF(G35&lt;&gt;"",1,0)+IF(H35&lt;&gt;"",1,0)+IF(I35&lt;&gt;"",1,0)+IF(J35&lt;&gt;"",1,0)&gt;=2,(LARGE((E35,F35,G35,H35,I35,J35),2)),0)+IF(IF(E35&lt;&gt;"",1,0)+IF(F35&lt;&gt;"",1,0)+IF(G35&lt;&gt;"",1,0)+IF(H35&lt;&gt;"",1,0)+IF(I35&lt;&gt;"",1,0)+IF(J35&lt;&gt;"",1,0)&gt;=3,(LARGE((E35,F35,G35,H35,I35,J35),3)),0)+IF(IF(E35&lt;&gt;"",1,0)+IF(F35&lt;&gt;"",1,0)+IF(G35&lt;&gt;"",1,0)+IF(H35&lt;&gt;"",1,0)+IF(I35&lt;&gt;"",1,0)+IF(J35&lt;&gt;"",1,0)&gt;=4,(LARGE((E35,F35,G35,H35,I35,J35),4)),0)+IF(IF(E35&lt;&gt;"",1,0)+IF(F35&lt;&gt;"",1,0)+IF(G35&lt;&gt;"",1,0)+IF(H35&lt;&gt;"",1,0)+IF(I35&lt;&gt;"",1,0)+IF(J35&lt;&gt;"",1,0)&gt;=5,(LARGE((E35,F35,G35,H35,I35,J35),5)),0)</f>
        <v>24</v>
      </c>
      <c r="N35" s="14">
        <f>COUNT(E35,F35,G35,H35,I35,J35)</f>
        <v>5</v>
      </c>
    </row>
    <row r="36" spans="2:14" ht="15">
      <c r="B36" s="1" t="s">
        <v>713</v>
      </c>
      <c r="C36" s="1" t="s">
        <v>40</v>
      </c>
      <c r="D36" s="1" t="s">
        <v>659</v>
      </c>
      <c r="E36" s="14"/>
      <c r="F36" s="2"/>
      <c r="G36" s="2">
        <v>6</v>
      </c>
      <c r="H36" s="2"/>
      <c r="I36" s="2">
        <v>8</v>
      </c>
      <c r="J36" s="2">
        <v>9</v>
      </c>
      <c r="L36" s="8">
        <f>IF(IF(E36&lt;&gt;"",1,0)+IF(F36&lt;&gt;"",1,0)+IF(G36&lt;&gt;"",1,0)+IF(H36&lt;&gt;"",1,0)+IF(I36&lt;&gt;"",1,0)+IF(J36&lt;&gt;"",1,0)&gt;=1,(LARGE((E36,F36,G36,H36,I36,J36),1)),0)+IF(IF(E36&lt;&gt;"",1,0)+IF(F36&lt;&gt;"",1,0)+IF(G36&lt;&gt;"",1,0)+IF(H36&lt;&gt;"",1,0)+IF(I36&lt;&gt;"",1,0)+IF(J36&lt;&gt;"",1,0)&gt;=2,(LARGE((E36,F36,G36,H36,I36,J36),2)),0)+IF(IF(E36&lt;&gt;"",1,0)+IF(F36&lt;&gt;"",1,0)+IF(G36&lt;&gt;"",1,0)+IF(H36&lt;&gt;"",1,0)+IF(I36&lt;&gt;"",1,0)+IF(J36&lt;&gt;"",1,0)&gt;=3,(LARGE((E36,F36,G36,H36,I36,J36),3)),0)+IF(IF(E36&lt;&gt;"",1,0)+IF(F36&lt;&gt;"",1,0)+IF(G36&lt;&gt;"",1,0)+IF(H36&lt;&gt;"",1,0)+IF(I36&lt;&gt;"",1,0)+IF(J36&lt;&gt;"",1,0)&gt;=4,(LARGE((E36,F36,G36,H36,I36,J36),4)),0)+IF(IF(E36&lt;&gt;"",1,0)+IF(F36&lt;&gt;"",1,0)+IF(G36&lt;&gt;"",1,0)+IF(H36&lt;&gt;"",1,0)+IF(I36&lt;&gt;"",1,0)+IF(J36&lt;&gt;"",1,0)&gt;=5,(LARGE((E36,F36,G36,H36,I36,J36),5)),0)</f>
        <v>23</v>
      </c>
      <c r="N36" s="14">
        <f>COUNT(E36,F36,G36,H36,I36,J36)</f>
        <v>3</v>
      </c>
    </row>
    <row r="37" spans="2:14" ht="15">
      <c r="B37" s="1" t="s">
        <v>784</v>
      </c>
      <c r="C37" s="1" t="s">
        <v>785</v>
      </c>
      <c r="D37" s="1" t="s">
        <v>659</v>
      </c>
      <c r="E37" s="14"/>
      <c r="F37" s="2"/>
      <c r="G37" s="2">
        <v>11</v>
      </c>
      <c r="H37" s="2"/>
      <c r="I37" s="2">
        <v>11</v>
      </c>
      <c r="J37" s="2"/>
      <c r="L37" s="8">
        <f>IF(IF(E37&lt;&gt;"",1,0)+IF(F37&lt;&gt;"",1,0)+IF(G37&lt;&gt;"",1,0)+IF(H37&lt;&gt;"",1,0)+IF(I37&lt;&gt;"",1,0)+IF(J37&lt;&gt;"",1,0)&gt;=1,(LARGE((E37,F37,G37,H37,I37,J37),1)),0)+IF(IF(E37&lt;&gt;"",1,0)+IF(F37&lt;&gt;"",1,0)+IF(G37&lt;&gt;"",1,0)+IF(H37&lt;&gt;"",1,0)+IF(I37&lt;&gt;"",1,0)+IF(J37&lt;&gt;"",1,0)&gt;=2,(LARGE((E37,F37,G37,H37,I37,J37),2)),0)+IF(IF(E37&lt;&gt;"",1,0)+IF(F37&lt;&gt;"",1,0)+IF(G37&lt;&gt;"",1,0)+IF(H37&lt;&gt;"",1,0)+IF(I37&lt;&gt;"",1,0)+IF(J37&lt;&gt;"",1,0)&gt;=3,(LARGE((E37,F37,G37,H37,I37,J37),3)),0)+IF(IF(E37&lt;&gt;"",1,0)+IF(F37&lt;&gt;"",1,0)+IF(G37&lt;&gt;"",1,0)+IF(H37&lt;&gt;"",1,0)+IF(I37&lt;&gt;"",1,0)+IF(J37&lt;&gt;"",1,0)&gt;=4,(LARGE((E37,F37,G37,H37,I37,J37),4)),0)+IF(IF(E37&lt;&gt;"",1,0)+IF(F37&lt;&gt;"",1,0)+IF(G37&lt;&gt;"",1,0)+IF(H37&lt;&gt;"",1,0)+IF(I37&lt;&gt;"",1,0)+IF(J37&lt;&gt;"",1,0)&gt;=5,(LARGE((E37,F37,G37,H37,I37,J37),5)),0)</f>
        <v>22</v>
      </c>
      <c r="N37" s="14">
        <f>COUNT(E37,F37,G37,H37,I37,J37)</f>
        <v>2</v>
      </c>
    </row>
    <row r="38" spans="2:14" ht="15">
      <c r="B38" s="1" t="s">
        <v>195</v>
      </c>
      <c r="C38" s="1" t="s">
        <v>399</v>
      </c>
      <c r="D38" s="1" t="s">
        <v>659</v>
      </c>
      <c r="E38" s="14">
        <v>0</v>
      </c>
      <c r="F38" s="2"/>
      <c r="G38" s="2">
        <v>5</v>
      </c>
      <c r="H38" s="2"/>
      <c r="I38" s="2">
        <v>5</v>
      </c>
      <c r="J38" s="2">
        <v>12</v>
      </c>
      <c r="L38" s="8">
        <f>IF(IF(E38&lt;&gt;"",1,0)+IF(F38&lt;&gt;"",1,0)+IF(G38&lt;&gt;"",1,0)+IF(H38&lt;&gt;"",1,0)+IF(I38&lt;&gt;"",1,0)+IF(J38&lt;&gt;"",1,0)&gt;=1,(LARGE((E38,F38,G38,H38,I38,J38),1)),0)+IF(IF(E38&lt;&gt;"",1,0)+IF(F38&lt;&gt;"",1,0)+IF(G38&lt;&gt;"",1,0)+IF(H38&lt;&gt;"",1,0)+IF(I38&lt;&gt;"",1,0)+IF(J38&lt;&gt;"",1,0)&gt;=2,(LARGE((E38,F38,G38,H38,I38,J38),2)),0)+IF(IF(E38&lt;&gt;"",1,0)+IF(F38&lt;&gt;"",1,0)+IF(G38&lt;&gt;"",1,0)+IF(H38&lt;&gt;"",1,0)+IF(I38&lt;&gt;"",1,0)+IF(J38&lt;&gt;"",1,0)&gt;=3,(LARGE((E38,F38,G38,H38,I38,J38),3)),0)+IF(IF(E38&lt;&gt;"",1,0)+IF(F38&lt;&gt;"",1,0)+IF(G38&lt;&gt;"",1,0)+IF(H38&lt;&gt;"",1,0)+IF(I38&lt;&gt;"",1,0)+IF(J38&lt;&gt;"",1,0)&gt;=4,(LARGE((E38,F38,G38,H38,I38,J38),4)),0)+IF(IF(E38&lt;&gt;"",1,0)+IF(F38&lt;&gt;"",1,0)+IF(G38&lt;&gt;"",1,0)+IF(H38&lt;&gt;"",1,0)+IF(I38&lt;&gt;"",1,0)+IF(J38&lt;&gt;"",1,0)&gt;=5,(LARGE((E38,F38,G38,H38,I38,J38),5)),0)</f>
        <v>22</v>
      </c>
      <c r="N38" s="14">
        <f>COUNT(E38,F38,G38,H38,I38,J38)</f>
        <v>4</v>
      </c>
    </row>
    <row r="39" spans="2:14" ht="15">
      <c r="B39" s="1" t="s">
        <v>777</v>
      </c>
      <c r="C39" s="1" t="s">
        <v>25</v>
      </c>
      <c r="D39" s="1" t="s">
        <v>647</v>
      </c>
      <c r="E39" s="14">
        <v>0</v>
      </c>
      <c r="F39" s="2">
        <v>4</v>
      </c>
      <c r="G39" s="2">
        <v>4</v>
      </c>
      <c r="H39" s="2">
        <v>2</v>
      </c>
      <c r="I39" s="2">
        <v>2</v>
      </c>
      <c r="J39" s="2">
        <v>6</v>
      </c>
      <c r="L39" s="8">
        <f>IF(IF(E39&lt;&gt;"",1,0)+IF(F39&lt;&gt;"",1,0)+IF(G39&lt;&gt;"",1,0)+IF(H39&lt;&gt;"",1,0)+IF(I39&lt;&gt;"",1,0)+IF(J39&lt;&gt;"",1,0)&gt;=1,(LARGE((E39,F39,G39,H39,I39,J39),1)),0)+IF(IF(E39&lt;&gt;"",1,0)+IF(F39&lt;&gt;"",1,0)+IF(G39&lt;&gt;"",1,0)+IF(H39&lt;&gt;"",1,0)+IF(I39&lt;&gt;"",1,0)+IF(J39&lt;&gt;"",1,0)&gt;=2,(LARGE((E39,F39,G39,H39,I39,J39),2)),0)+IF(IF(E39&lt;&gt;"",1,0)+IF(F39&lt;&gt;"",1,0)+IF(G39&lt;&gt;"",1,0)+IF(H39&lt;&gt;"",1,0)+IF(I39&lt;&gt;"",1,0)+IF(J39&lt;&gt;"",1,0)&gt;=3,(LARGE((E39,F39,G39,H39,I39,J39),3)),0)+IF(IF(E39&lt;&gt;"",1,0)+IF(F39&lt;&gt;"",1,0)+IF(G39&lt;&gt;"",1,0)+IF(H39&lt;&gt;"",1,0)+IF(I39&lt;&gt;"",1,0)+IF(J39&lt;&gt;"",1,0)&gt;=4,(LARGE((E39,F39,G39,H39,I39,J39),4)),0)+IF(IF(E39&lt;&gt;"",1,0)+IF(F39&lt;&gt;"",1,0)+IF(G39&lt;&gt;"",1,0)+IF(H39&lt;&gt;"",1,0)+IF(I39&lt;&gt;"",1,0)+IF(J39&lt;&gt;"",1,0)&gt;=5,(LARGE((E39,F39,G39,H39,I39,J39),5)),0)</f>
        <v>18</v>
      </c>
      <c r="N39" s="14">
        <f>COUNT(E39,F39,G39,H39,I39,J39)</f>
        <v>6</v>
      </c>
    </row>
    <row r="40" spans="2:14" ht="15">
      <c r="B40" s="1" t="s">
        <v>654</v>
      </c>
      <c r="C40" s="1" t="s">
        <v>658</v>
      </c>
      <c r="D40" s="1" t="s">
        <v>661</v>
      </c>
      <c r="E40" s="14">
        <v>2</v>
      </c>
      <c r="F40" s="2">
        <v>11</v>
      </c>
      <c r="G40" s="2"/>
      <c r="H40" s="2">
        <v>4</v>
      </c>
      <c r="I40" s="2"/>
      <c r="J40" s="2"/>
      <c r="L40" s="8">
        <f>IF(IF(E40&lt;&gt;"",1,0)+IF(F40&lt;&gt;"",1,0)+IF(G40&lt;&gt;"",1,0)+IF(H40&lt;&gt;"",1,0)+IF(I40&lt;&gt;"",1,0)+IF(J40&lt;&gt;"",1,0)&gt;=1,(LARGE((E40,F40,G40,H40,I40,J40),1)),0)+IF(IF(E40&lt;&gt;"",1,0)+IF(F40&lt;&gt;"",1,0)+IF(G40&lt;&gt;"",1,0)+IF(H40&lt;&gt;"",1,0)+IF(I40&lt;&gt;"",1,0)+IF(J40&lt;&gt;"",1,0)&gt;=2,(LARGE((E40,F40,G40,H40,I40,J40),2)),0)+IF(IF(E40&lt;&gt;"",1,0)+IF(F40&lt;&gt;"",1,0)+IF(G40&lt;&gt;"",1,0)+IF(H40&lt;&gt;"",1,0)+IF(I40&lt;&gt;"",1,0)+IF(J40&lt;&gt;"",1,0)&gt;=3,(LARGE((E40,F40,G40,H40,I40,J40),3)),0)+IF(IF(E40&lt;&gt;"",1,0)+IF(F40&lt;&gt;"",1,0)+IF(G40&lt;&gt;"",1,0)+IF(H40&lt;&gt;"",1,0)+IF(I40&lt;&gt;"",1,0)+IF(J40&lt;&gt;"",1,0)&gt;=4,(LARGE((E40,F40,G40,H40,I40,J40),4)),0)+IF(IF(E40&lt;&gt;"",1,0)+IF(F40&lt;&gt;"",1,0)+IF(G40&lt;&gt;"",1,0)+IF(H40&lt;&gt;"",1,0)+IF(I40&lt;&gt;"",1,0)+IF(J40&lt;&gt;"",1,0)&gt;=5,(LARGE((E40,F40,G40,H40,I40,J40),5)),0)</f>
        <v>17</v>
      </c>
      <c r="N40" s="14">
        <f>COUNT(E40,F40,G40,H40,I40,J40)</f>
        <v>3</v>
      </c>
    </row>
    <row r="41" spans="2:14" ht="15">
      <c r="B41" s="1" t="s">
        <v>735</v>
      </c>
      <c r="C41" s="1" t="s">
        <v>737</v>
      </c>
      <c r="D41" s="1" t="s">
        <v>659</v>
      </c>
      <c r="E41" s="14"/>
      <c r="F41" s="2"/>
      <c r="G41" s="2"/>
      <c r="H41" s="2">
        <v>15</v>
      </c>
      <c r="I41" s="2"/>
      <c r="J41" s="2"/>
      <c r="L41" s="8">
        <f>IF(IF(E41&lt;&gt;"",1,0)+IF(F41&lt;&gt;"",1,0)+IF(G41&lt;&gt;"",1,0)+IF(H41&lt;&gt;"",1,0)+IF(I41&lt;&gt;"",1,0)+IF(J41&lt;&gt;"",1,0)&gt;=1,(LARGE((E41,F41,G41,H41,I41,J41),1)),0)+IF(IF(E41&lt;&gt;"",1,0)+IF(F41&lt;&gt;"",1,0)+IF(G41&lt;&gt;"",1,0)+IF(H41&lt;&gt;"",1,0)+IF(I41&lt;&gt;"",1,0)+IF(J41&lt;&gt;"",1,0)&gt;=2,(LARGE((E41,F41,G41,H41,I41,J41),2)),0)+IF(IF(E41&lt;&gt;"",1,0)+IF(F41&lt;&gt;"",1,0)+IF(G41&lt;&gt;"",1,0)+IF(H41&lt;&gt;"",1,0)+IF(I41&lt;&gt;"",1,0)+IF(J41&lt;&gt;"",1,0)&gt;=3,(LARGE((E41,F41,G41,H41,I41,J41),3)),0)+IF(IF(E41&lt;&gt;"",1,0)+IF(F41&lt;&gt;"",1,0)+IF(G41&lt;&gt;"",1,0)+IF(H41&lt;&gt;"",1,0)+IF(I41&lt;&gt;"",1,0)+IF(J41&lt;&gt;"",1,0)&gt;=4,(LARGE((E41,F41,G41,H41,I41,J41),4)),0)+IF(IF(E41&lt;&gt;"",1,0)+IF(F41&lt;&gt;"",1,0)+IF(G41&lt;&gt;"",1,0)+IF(H41&lt;&gt;"",1,0)+IF(I41&lt;&gt;"",1,0)+IF(J41&lt;&gt;"",1,0)&gt;=5,(LARGE((E41,F41,G41,H41,I41,J41),5)),0)</f>
        <v>15</v>
      </c>
      <c r="N41" s="14">
        <f>COUNT(E41,F41,G41,H41,I41,J41)</f>
        <v>1</v>
      </c>
    </row>
    <row r="42" spans="2:14" ht="15">
      <c r="B42" s="1" t="s">
        <v>743</v>
      </c>
      <c r="C42" s="1" t="s">
        <v>379</v>
      </c>
      <c r="D42" s="1" t="s">
        <v>647</v>
      </c>
      <c r="E42" s="14">
        <v>8</v>
      </c>
      <c r="F42" s="2"/>
      <c r="G42" s="2">
        <v>7</v>
      </c>
      <c r="H42" s="2"/>
      <c r="I42" s="2"/>
      <c r="J42" s="2"/>
      <c r="L42" s="8">
        <f>IF(IF(E42&lt;&gt;"",1,0)+IF(F42&lt;&gt;"",1,0)+IF(G42&lt;&gt;"",1,0)+IF(H42&lt;&gt;"",1,0)+IF(I42&lt;&gt;"",1,0)+IF(J42&lt;&gt;"",1,0)&gt;=1,(LARGE((E42,F42,G42,H42,I42,J42),1)),0)+IF(IF(E42&lt;&gt;"",1,0)+IF(F42&lt;&gt;"",1,0)+IF(G42&lt;&gt;"",1,0)+IF(H42&lt;&gt;"",1,0)+IF(I42&lt;&gt;"",1,0)+IF(J42&lt;&gt;"",1,0)&gt;=2,(LARGE((E42,F42,G42,H42,I42,J42),2)),0)+IF(IF(E42&lt;&gt;"",1,0)+IF(F42&lt;&gt;"",1,0)+IF(G42&lt;&gt;"",1,0)+IF(H42&lt;&gt;"",1,0)+IF(I42&lt;&gt;"",1,0)+IF(J42&lt;&gt;"",1,0)&gt;=3,(LARGE((E42,F42,G42,H42,I42,J42),3)),0)+IF(IF(E42&lt;&gt;"",1,0)+IF(F42&lt;&gt;"",1,0)+IF(G42&lt;&gt;"",1,0)+IF(H42&lt;&gt;"",1,0)+IF(I42&lt;&gt;"",1,0)+IF(J42&lt;&gt;"",1,0)&gt;=4,(LARGE((E42,F42,G42,H42,I42,J42),4)),0)+IF(IF(E42&lt;&gt;"",1,0)+IF(F42&lt;&gt;"",1,0)+IF(G42&lt;&gt;"",1,0)+IF(H42&lt;&gt;"",1,0)+IF(I42&lt;&gt;"",1,0)+IF(J42&lt;&gt;"",1,0)&gt;=5,(LARGE((E42,F42,G42,H42,I42,J42),5)),0)</f>
        <v>15</v>
      </c>
      <c r="N42" s="14">
        <f>COUNT(E42,F42,G42,H42,I42,J42)</f>
        <v>2</v>
      </c>
    </row>
    <row r="43" spans="2:14" ht="15">
      <c r="B43" s="1" t="s">
        <v>668</v>
      </c>
      <c r="C43" s="1" t="s">
        <v>84</v>
      </c>
      <c r="D43" s="1" t="s">
        <v>756</v>
      </c>
      <c r="E43" s="14">
        <v>14</v>
      </c>
      <c r="F43" s="2"/>
      <c r="G43" s="2"/>
      <c r="H43" s="2"/>
      <c r="I43" s="2"/>
      <c r="J43" s="2"/>
      <c r="L43" s="8">
        <f>IF(IF(E43&lt;&gt;"",1,0)+IF(F43&lt;&gt;"",1,0)+IF(G43&lt;&gt;"",1,0)+IF(H43&lt;&gt;"",1,0)+IF(I43&lt;&gt;"",1,0)+IF(J43&lt;&gt;"",1,0)&gt;=1,(LARGE((E43,F43,G43,H43,I43,J43),1)),0)+IF(IF(E43&lt;&gt;"",1,0)+IF(F43&lt;&gt;"",1,0)+IF(G43&lt;&gt;"",1,0)+IF(H43&lt;&gt;"",1,0)+IF(I43&lt;&gt;"",1,0)+IF(J43&lt;&gt;"",1,0)&gt;=2,(LARGE((E43,F43,G43,H43,I43,J43),2)),0)+IF(IF(E43&lt;&gt;"",1,0)+IF(F43&lt;&gt;"",1,0)+IF(G43&lt;&gt;"",1,0)+IF(H43&lt;&gt;"",1,0)+IF(I43&lt;&gt;"",1,0)+IF(J43&lt;&gt;"",1,0)&gt;=3,(LARGE((E43,F43,G43,H43,I43,J43),3)),0)+IF(IF(E43&lt;&gt;"",1,0)+IF(F43&lt;&gt;"",1,0)+IF(G43&lt;&gt;"",1,0)+IF(H43&lt;&gt;"",1,0)+IF(I43&lt;&gt;"",1,0)+IF(J43&lt;&gt;"",1,0)&gt;=4,(LARGE((E43,F43,G43,H43,I43,J43),4)),0)+IF(IF(E43&lt;&gt;"",1,0)+IF(F43&lt;&gt;"",1,0)+IF(G43&lt;&gt;"",1,0)+IF(H43&lt;&gt;"",1,0)+IF(I43&lt;&gt;"",1,0)+IF(J43&lt;&gt;"",1,0)&gt;=5,(LARGE((E43,F43,G43,H43,I43,J43),5)),0)</f>
        <v>14</v>
      </c>
      <c r="N43" s="14">
        <f>COUNT(E43,F43,G43,H43,I43,J43)</f>
        <v>1</v>
      </c>
    </row>
    <row r="44" spans="2:14" ht="15">
      <c r="B44" s="1" t="s">
        <v>814</v>
      </c>
      <c r="C44" s="1" t="s">
        <v>703</v>
      </c>
      <c r="D44" s="1" t="s">
        <v>659</v>
      </c>
      <c r="E44" s="14"/>
      <c r="F44" s="2"/>
      <c r="G44" s="2"/>
      <c r="H44" s="2"/>
      <c r="I44" s="2">
        <v>14</v>
      </c>
      <c r="J44" s="2"/>
      <c r="L44" s="8">
        <f>IF(IF(E44&lt;&gt;"",1,0)+IF(F44&lt;&gt;"",1,0)+IF(G44&lt;&gt;"",1,0)+IF(H44&lt;&gt;"",1,0)+IF(I44&lt;&gt;"",1,0)+IF(J44&lt;&gt;"",1,0)&gt;=1,(LARGE((E44,F44,G44,H44,I44,J44),1)),0)+IF(IF(E44&lt;&gt;"",1,0)+IF(F44&lt;&gt;"",1,0)+IF(G44&lt;&gt;"",1,0)+IF(H44&lt;&gt;"",1,0)+IF(I44&lt;&gt;"",1,0)+IF(J44&lt;&gt;"",1,0)&gt;=2,(LARGE((E44,F44,G44,H44,I44,J44),2)),0)+IF(IF(E44&lt;&gt;"",1,0)+IF(F44&lt;&gt;"",1,0)+IF(G44&lt;&gt;"",1,0)+IF(H44&lt;&gt;"",1,0)+IF(I44&lt;&gt;"",1,0)+IF(J44&lt;&gt;"",1,0)&gt;=3,(LARGE((E44,F44,G44,H44,I44,J44),3)),0)+IF(IF(E44&lt;&gt;"",1,0)+IF(F44&lt;&gt;"",1,0)+IF(G44&lt;&gt;"",1,0)+IF(H44&lt;&gt;"",1,0)+IF(I44&lt;&gt;"",1,0)+IF(J44&lt;&gt;"",1,0)&gt;=4,(LARGE((E44,F44,G44,H44,I44,J44),4)),0)+IF(IF(E44&lt;&gt;"",1,0)+IF(F44&lt;&gt;"",1,0)+IF(G44&lt;&gt;"",1,0)+IF(H44&lt;&gt;"",1,0)+IF(I44&lt;&gt;"",1,0)+IF(J44&lt;&gt;"",1,0)&gt;=5,(LARGE((E44,F44,G44,H44,I44,J44),5)),0)</f>
        <v>14</v>
      </c>
      <c r="N44" s="14">
        <f>COUNT(E44,F44,G44,H44,I44,J44)</f>
        <v>1</v>
      </c>
    </row>
    <row r="45" spans="2:14" ht="15">
      <c r="B45" s="1" t="s">
        <v>650</v>
      </c>
      <c r="C45" s="1" t="s">
        <v>62</v>
      </c>
      <c r="D45" s="1" t="s">
        <v>646</v>
      </c>
      <c r="E45" s="14">
        <v>12</v>
      </c>
      <c r="F45" s="2"/>
      <c r="G45" s="2"/>
      <c r="H45" s="2"/>
      <c r="I45" s="2"/>
      <c r="J45" s="2"/>
      <c r="L45" s="8">
        <f>IF(IF(E45&lt;&gt;"",1,0)+IF(F45&lt;&gt;"",1,0)+IF(G45&lt;&gt;"",1,0)+IF(H45&lt;&gt;"",1,0)+IF(I45&lt;&gt;"",1,0)+IF(J45&lt;&gt;"",1,0)&gt;=1,(LARGE((E45,F45,G45,H45,I45,J45),1)),0)+IF(IF(E45&lt;&gt;"",1,0)+IF(F45&lt;&gt;"",1,0)+IF(G45&lt;&gt;"",1,0)+IF(H45&lt;&gt;"",1,0)+IF(I45&lt;&gt;"",1,0)+IF(J45&lt;&gt;"",1,0)&gt;=2,(LARGE((E45,F45,G45,H45,I45,J45),2)),0)+IF(IF(E45&lt;&gt;"",1,0)+IF(F45&lt;&gt;"",1,0)+IF(G45&lt;&gt;"",1,0)+IF(H45&lt;&gt;"",1,0)+IF(I45&lt;&gt;"",1,0)+IF(J45&lt;&gt;"",1,0)&gt;=3,(LARGE((E45,F45,G45,H45,I45,J45),3)),0)+IF(IF(E45&lt;&gt;"",1,0)+IF(F45&lt;&gt;"",1,0)+IF(G45&lt;&gt;"",1,0)+IF(H45&lt;&gt;"",1,0)+IF(I45&lt;&gt;"",1,0)+IF(J45&lt;&gt;"",1,0)&gt;=4,(LARGE((E45,F45,G45,H45,I45,J45),4)),0)+IF(IF(E45&lt;&gt;"",1,0)+IF(F45&lt;&gt;"",1,0)+IF(G45&lt;&gt;"",1,0)+IF(H45&lt;&gt;"",1,0)+IF(I45&lt;&gt;"",1,0)+IF(J45&lt;&gt;"",1,0)&gt;=5,(LARGE((E45,F45,G45,H45,I45,J45),5)),0)</f>
        <v>12</v>
      </c>
      <c r="N45" s="14">
        <f>COUNT(E45,F45,G45,H45,I45,J45)</f>
        <v>1</v>
      </c>
    </row>
    <row r="46" spans="2:14" ht="15">
      <c r="B46" s="1" t="s">
        <v>639</v>
      </c>
      <c r="C46" s="1" t="s">
        <v>438</v>
      </c>
      <c r="D46" s="1" t="s">
        <v>646</v>
      </c>
      <c r="E46" s="14">
        <v>11</v>
      </c>
      <c r="F46" s="2"/>
      <c r="G46" s="2"/>
      <c r="H46" s="2"/>
      <c r="I46" s="2"/>
      <c r="J46" s="2"/>
      <c r="L46" s="8">
        <f>IF(IF(E46&lt;&gt;"",1,0)+IF(F46&lt;&gt;"",1,0)+IF(G46&lt;&gt;"",1,0)+IF(H46&lt;&gt;"",1,0)+IF(I46&lt;&gt;"",1,0)+IF(J46&lt;&gt;"",1,0)&gt;=1,(LARGE((E46,F46,G46,H46,I46,J46),1)),0)+IF(IF(E46&lt;&gt;"",1,0)+IF(F46&lt;&gt;"",1,0)+IF(G46&lt;&gt;"",1,0)+IF(H46&lt;&gt;"",1,0)+IF(I46&lt;&gt;"",1,0)+IF(J46&lt;&gt;"",1,0)&gt;=2,(LARGE((E46,F46,G46,H46,I46,J46),2)),0)+IF(IF(E46&lt;&gt;"",1,0)+IF(F46&lt;&gt;"",1,0)+IF(G46&lt;&gt;"",1,0)+IF(H46&lt;&gt;"",1,0)+IF(I46&lt;&gt;"",1,0)+IF(J46&lt;&gt;"",1,0)&gt;=3,(LARGE((E46,F46,G46,H46,I46,J46),3)),0)+IF(IF(E46&lt;&gt;"",1,0)+IF(F46&lt;&gt;"",1,0)+IF(G46&lt;&gt;"",1,0)+IF(H46&lt;&gt;"",1,0)+IF(I46&lt;&gt;"",1,0)+IF(J46&lt;&gt;"",1,0)&gt;=4,(LARGE((E46,F46,G46,H46,I46,J46),4)),0)+IF(IF(E46&lt;&gt;"",1,0)+IF(F46&lt;&gt;"",1,0)+IF(G46&lt;&gt;"",1,0)+IF(H46&lt;&gt;"",1,0)+IF(I46&lt;&gt;"",1,0)+IF(J46&lt;&gt;"",1,0)&gt;=5,(LARGE((E46,F46,G46,H46,I46,J46),5)),0)</f>
        <v>11</v>
      </c>
      <c r="N46" s="14">
        <f>COUNT(E46,F46,G46,H46,I46,J46)</f>
        <v>1</v>
      </c>
    </row>
    <row r="47" spans="2:14" ht="15">
      <c r="B47" s="1" t="s">
        <v>687</v>
      </c>
      <c r="C47" s="1" t="s">
        <v>394</v>
      </c>
      <c r="D47" s="1" t="s">
        <v>645</v>
      </c>
      <c r="E47" s="14"/>
      <c r="F47" s="2"/>
      <c r="G47" s="2"/>
      <c r="H47" s="2"/>
      <c r="I47" s="2">
        <v>3</v>
      </c>
      <c r="J47" s="2">
        <v>8</v>
      </c>
      <c r="L47" s="8">
        <f>IF(IF(E47&lt;&gt;"",1,0)+IF(F47&lt;&gt;"",1,0)+IF(G47&lt;&gt;"",1,0)+IF(H47&lt;&gt;"",1,0)+IF(I47&lt;&gt;"",1,0)+IF(J47&lt;&gt;"",1,0)&gt;=1,(LARGE((E47,F47,G47,H47,I47,J47),1)),0)+IF(IF(E47&lt;&gt;"",1,0)+IF(F47&lt;&gt;"",1,0)+IF(G47&lt;&gt;"",1,0)+IF(H47&lt;&gt;"",1,0)+IF(I47&lt;&gt;"",1,0)+IF(J47&lt;&gt;"",1,0)&gt;=2,(LARGE((E47,F47,G47,H47,I47,J47),2)),0)+IF(IF(E47&lt;&gt;"",1,0)+IF(F47&lt;&gt;"",1,0)+IF(G47&lt;&gt;"",1,0)+IF(H47&lt;&gt;"",1,0)+IF(I47&lt;&gt;"",1,0)+IF(J47&lt;&gt;"",1,0)&gt;=3,(LARGE((E47,F47,G47,H47,I47,J47),3)),0)+IF(IF(E47&lt;&gt;"",1,0)+IF(F47&lt;&gt;"",1,0)+IF(G47&lt;&gt;"",1,0)+IF(H47&lt;&gt;"",1,0)+IF(I47&lt;&gt;"",1,0)+IF(J47&lt;&gt;"",1,0)&gt;=4,(LARGE((E47,F47,G47,H47,I47,J47),4)),0)+IF(IF(E47&lt;&gt;"",1,0)+IF(F47&lt;&gt;"",1,0)+IF(G47&lt;&gt;"",1,0)+IF(H47&lt;&gt;"",1,0)+IF(I47&lt;&gt;"",1,0)+IF(J47&lt;&gt;"",1,0)&gt;=5,(LARGE((E47,F47,G47,H47,I47,J47),5)),0)</f>
        <v>11</v>
      </c>
      <c r="N47" s="14">
        <f>COUNT(E47,F47,G47,H47,I47,J47)</f>
        <v>2</v>
      </c>
    </row>
    <row r="48" spans="2:14" ht="15">
      <c r="B48" s="1" t="s">
        <v>807</v>
      </c>
      <c r="C48" s="1" t="s">
        <v>261</v>
      </c>
      <c r="D48" s="1" t="s">
        <v>672</v>
      </c>
      <c r="E48" s="14"/>
      <c r="F48" s="2"/>
      <c r="G48" s="2"/>
      <c r="H48" s="2">
        <v>11</v>
      </c>
      <c r="I48" s="2"/>
      <c r="J48" s="2"/>
      <c r="L48" s="8">
        <f>IF(IF(E48&lt;&gt;"",1,0)+IF(F48&lt;&gt;"",1,0)+IF(G48&lt;&gt;"",1,0)+IF(H48&lt;&gt;"",1,0)+IF(I48&lt;&gt;"",1,0)+IF(J48&lt;&gt;"",1,0)&gt;=1,(LARGE((E48,F48,G48,H48,I48,J48),1)),0)+IF(IF(E48&lt;&gt;"",1,0)+IF(F48&lt;&gt;"",1,0)+IF(G48&lt;&gt;"",1,0)+IF(H48&lt;&gt;"",1,0)+IF(I48&lt;&gt;"",1,0)+IF(J48&lt;&gt;"",1,0)&gt;=2,(LARGE((E48,F48,G48,H48,I48,J48),2)),0)+IF(IF(E48&lt;&gt;"",1,0)+IF(F48&lt;&gt;"",1,0)+IF(G48&lt;&gt;"",1,0)+IF(H48&lt;&gt;"",1,0)+IF(I48&lt;&gt;"",1,0)+IF(J48&lt;&gt;"",1,0)&gt;=3,(LARGE((E48,F48,G48,H48,I48,J48),3)),0)+IF(IF(E48&lt;&gt;"",1,0)+IF(F48&lt;&gt;"",1,0)+IF(G48&lt;&gt;"",1,0)+IF(H48&lt;&gt;"",1,0)+IF(I48&lt;&gt;"",1,0)+IF(J48&lt;&gt;"",1,0)&gt;=4,(LARGE((E48,F48,G48,H48,I48,J48),4)),0)+IF(IF(E48&lt;&gt;"",1,0)+IF(F48&lt;&gt;"",1,0)+IF(G48&lt;&gt;"",1,0)+IF(H48&lt;&gt;"",1,0)+IF(I48&lt;&gt;"",1,0)+IF(J48&lt;&gt;"",1,0)&gt;=5,(LARGE((E48,F48,G48,H48,I48,J48),5)),0)</f>
        <v>11</v>
      </c>
      <c r="N48" s="14">
        <f>COUNT(E48,F48,G48,H48,I48,J48)</f>
        <v>1</v>
      </c>
    </row>
    <row r="49" spans="2:14" ht="15">
      <c r="B49" s="1" t="s">
        <v>738</v>
      </c>
      <c r="C49" s="1" t="s">
        <v>53</v>
      </c>
      <c r="D49" s="1" t="s">
        <v>647</v>
      </c>
      <c r="E49" s="14"/>
      <c r="F49" s="2">
        <v>6</v>
      </c>
      <c r="G49" s="2"/>
      <c r="H49" s="2">
        <v>5</v>
      </c>
      <c r="I49" s="2"/>
      <c r="J49" s="2"/>
      <c r="L49" s="8">
        <f>IF(IF(E49&lt;&gt;"",1,0)+IF(F49&lt;&gt;"",1,0)+IF(G49&lt;&gt;"",1,0)+IF(H49&lt;&gt;"",1,0)+IF(I49&lt;&gt;"",1,0)+IF(J49&lt;&gt;"",1,0)&gt;=1,(LARGE((E49,F49,G49,H49,I49,J49),1)),0)+IF(IF(E49&lt;&gt;"",1,0)+IF(F49&lt;&gt;"",1,0)+IF(G49&lt;&gt;"",1,0)+IF(H49&lt;&gt;"",1,0)+IF(I49&lt;&gt;"",1,0)+IF(J49&lt;&gt;"",1,0)&gt;=2,(LARGE((E49,F49,G49,H49,I49,J49),2)),0)+IF(IF(E49&lt;&gt;"",1,0)+IF(F49&lt;&gt;"",1,0)+IF(G49&lt;&gt;"",1,0)+IF(H49&lt;&gt;"",1,0)+IF(I49&lt;&gt;"",1,0)+IF(J49&lt;&gt;"",1,0)&gt;=3,(LARGE((E49,F49,G49,H49,I49,J49),3)),0)+IF(IF(E49&lt;&gt;"",1,0)+IF(F49&lt;&gt;"",1,0)+IF(G49&lt;&gt;"",1,0)+IF(H49&lt;&gt;"",1,0)+IF(I49&lt;&gt;"",1,0)+IF(J49&lt;&gt;"",1,0)&gt;=4,(LARGE((E49,F49,G49,H49,I49,J49),4)),0)+IF(IF(E49&lt;&gt;"",1,0)+IF(F49&lt;&gt;"",1,0)+IF(G49&lt;&gt;"",1,0)+IF(H49&lt;&gt;"",1,0)+IF(I49&lt;&gt;"",1,0)+IF(J49&lt;&gt;"",1,0)&gt;=5,(LARGE((E49,F49,G49,H49,I49,J49),5)),0)</f>
        <v>11</v>
      </c>
      <c r="N49" s="14">
        <f>COUNT(E49,F49,G49,H49,I49,J49)</f>
        <v>2</v>
      </c>
    </row>
    <row r="50" spans="2:14" ht="15">
      <c r="B50" s="1" t="s">
        <v>786</v>
      </c>
      <c r="C50" s="1" t="s">
        <v>787</v>
      </c>
      <c r="D50" s="1" t="s">
        <v>660</v>
      </c>
      <c r="E50" s="14"/>
      <c r="F50" s="2"/>
      <c r="G50" s="2">
        <v>10</v>
      </c>
      <c r="H50" s="2"/>
      <c r="I50" s="2"/>
      <c r="J50" s="2"/>
      <c r="L50" s="8">
        <f>IF(IF(E50&lt;&gt;"",1,0)+IF(F50&lt;&gt;"",1,0)+IF(G50&lt;&gt;"",1,0)+IF(H50&lt;&gt;"",1,0)+IF(I50&lt;&gt;"",1,0)+IF(J50&lt;&gt;"",1,0)&gt;=1,(LARGE((E50,F50,G50,H50,I50,J50),1)),0)+IF(IF(E50&lt;&gt;"",1,0)+IF(F50&lt;&gt;"",1,0)+IF(G50&lt;&gt;"",1,0)+IF(H50&lt;&gt;"",1,0)+IF(I50&lt;&gt;"",1,0)+IF(J50&lt;&gt;"",1,0)&gt;=2,(LARGE((E50,F50,G50,H50,I50,J50),2)),0)+IF(IF(E50&lt;&gt;"",1,0)+IF(F50&lt;&gt;"",1,0)+IF(G50&lt;&gt;"",1,0)+IF(H50&lt;&gt;"",1,0)+IF(I50&lt;&gt;"",1,0)+IF(J50&lt;&gt;"",1,0)&gt;=3,(LARGE((E50,F50,G50,H50,I50,J50),3)),0)+IF(IF(E50&lt;&gt;"",1,0)+IF(F50&lt;&gt;"",1,0)+IF(G50&lt;&gt;"",1,0)+IF(H50&lt;&gt;"",1,0)+IF(I50&lt;&gt;"",1,0)+IF(J50&lt;&gt;"",1,0)&gt;=4,(LARGE((E50,F50,G50,H50,I50,J50),4)),0)+IF(IF(E50&lt;&gt;"",1,0)+IF(F50&lt;&gt;"",1,0)+IF(G50&lt;&gt;"",1,0)+IF(H50&lt;&gt;"",1,0)+IF(I50&lt;&gt;"",1,0)+IF(J50&lt;&gt;"",1,0)&gt;=5,(LARGE((E50,F50,G50,H50,I50,J50),5)),0)</f>
        <v>10</v>
      </c>
      <c r="N50" s="14">
        <f>COUNT(E50,F50,G50,H50,I50,J50)</f>
        <v>1</v>
      </c>
    </row>
    <row r="51" spans="2:14" ht="15">
      <c r="B51" s="1" t="s">
        <v>652</v>
      </c>
      <c r="C51" s="1" t="s">
        <v>161</v>
      </c>
      <c r="D51" s="1" t="s">
        <v>646</v>
      </c>
      <c r="E51" s="14">
        <v>10</v>
      </c>
      <c r="F51" s="2"/>
      <c r="G51" s="2"/>
      <c r="H51" s="2"/>
      <c r="I51" s="2"/>
      <c r="J51" s="2"/>
      <c r="L51" s="8">
        <f>IF(IF(E51&lt;&gt;"",1,0)+IF(F51&lt;&gt;"",1,0)+IF(G51&lt;&gt;"",1,0)+IF(H51&lt;&gt;"",1,0)+IF(I51&lt;&gt;"",1,0)+IF(J51&lt;&gt;"",1,0)&gt;=1,(LARGE((E51,F51,G51,H51,I51,J51),1)),0)+IF(IF(E51&lt;&gt;"",1,0)+IF(F51&lt;&gt;"",1,0)+IF(G51&lt;&gt;"",1,0)+IF(H51&lt;&gt;"",1,0)+IF(I51&lt;&gt;"",1,0)+IF(J51&lt;&gt;"",1,0)&gt;=2,(LARGE((E51,F51,G51,H51,I51,J51),2)),0)+IF(IF(E51&lt;&gt;"",1,0)+IF(F51&lt;&gt;"",1,0)+IF(G51&lt;&gt;"",1,0)+IF(H51&lt;&gt;"",1,0)+IF(I51&lt;&gt;"",1,0)+IF(J51&lt;&gt;"",1,0)&gt;=3,(LARGE((E51,F51,G51,H51,I51,J51),3)),0)+IF(IF(E51&lt;&gt;"",1,0)+IF(F51&lt;&gt;"",1,0)+IF(G51&lt;&gt;"",1,0)+IF(H51&lt;&gt;"",1,0)+IF(I51&lt;&gt;"",1,0)+IF(J51&lt;&gt;"",1,0)&gt;=4,(LARGE((E51,F51,G51,H51,I51,J51),4)),0)+IF(IF(E51&lt;&gt;"",1,0)+IF(F51&lt;&gt;"",1,0)+IF(G51&lt;&gt;"",1,0)+IF(H51&lt;&gt;"",1,0)+IF(I51&lt;&gt;"",1,0)+IF(J51&lt;&gt;"",1,0)&gt;=5,(LARGE((E51,F51,G51,H51,I51,J51),5)),0)</f>
        <v>10</v>
      </c>
      <c r="N51" s="14">
        <f>COUNT(E51,F51,G51,H51,I51,J51)</f>
        <v>1</v>
      </c>
    </row>
    <row r="52" spans="2:14" ht="15">
      <c r="B52" s="1" t="s">
        <v>679</v>
      </c>
      <c r="C52" s="1" t="s">
        <v>438</v>
      </c>
      <c r="D52" s="1" t="s">
        <v>647</v>
      </c>
      <c r="E52" s="14">
        <v>9</v>
      </c>
      <c r="F52" s="2"/>
      <c r="G52" s="2"/>
      <c r="H52" s="2"/>
      <c r="I52" s="2"/>
      <c r="J52" s="2"/>
      <c r="L52" s="8">
        <f>IF(IF(E52&lt;&gt;"",1,0)+IF(F52&lt;&gt;"",1,0)+IF(G52&lt;&gt;"",1,0)+IF(H52&lt;&gt;"",1,0)+IF(I52&lt;&gt;"",1,0)+IF(J52&lt;&gt;"",1,0)&gt;=1,(LARGE((E52,F52,G52,H52,I52,J52),1)),0)+IF(IF(E52&lt;&gt;"",1,0)+IF(F52&lt;&gt;"",1,0)+IF(G52&lt;&gt;"",1,0)+IF(H52&lt;&gt;"",1,0)+IF(I52&lt;&gt;"",1,0)+IF(J52&lt;&gt;"",1,0)&gt;=2,(LARGE((E52,F52,G52,H52,I52,J52),2)),0)+IF(IF(E52&lt;&gt;"",1,0)+IF(F52&lt;&gt;"",1,0)+IF(G52&lt;&gt;"",1,0)+IF(H52&lt;&gt;"",1,0)+IF(I52&lt;&gt;"",1,0)+IF(J52&lt;&gt;"",1,0)&gt;=3,(LARGE((E52,F52,G52,H52,I52,J52),3)),0)+IF(IF(E52&lt;&gt;"",1,0)+IF(F52&lt;&gt;"",1,0)+IF(G52&lt;&gt;"",1,0)+IF(H52&lt;&gt;"",1,0)+IF(I52&lt;&gt;"",1,0)+IF(J52&lt;&gt;"",1,0)&gt;=4,(LARGE((E52,F52,G52,H52,I52,J52),4)),0)+IF(IF(E52&lt;&gt;"",1,0)+IF(F52&lt;&gt;"",1,0)+IF(G52&lt;&gt;"",1,0)+IF(H52&lt;&gt;"",1,0)+IF(I52&lt;&gt;"",1,0)+IF(J52&lt;&gt;"",1,0)&gt;=5,(LARGE((E52,F52,G52,H52,I52,J52),5)),0)</f>
        <v>9</v>
      </c>
      <c r="N52" s="14">
        <f>COUNT(E52,F52,G52,H52,I52,J52)</f>
        <v>1</v>
      </c>
    </row>
    <row r="53" spans="2:14" ht="15">
      <c r="B53" s="1" t="s">
        <v>695</v>
      </c>
      <c r="C53" s="1" t="s">
        <v>367</v>
      </c>
      <c r="D53" s="1" t="s">
        <v>647</v>
      </c>
      <c r="E53" s="14"/>
      <c r="F53" s="2"/>
      <c r="G53" s="2">
        <v>2</v>
      </c>
      <c r="H53" s="2">
        <v>1</v>
      </c>
      <c r="I53" s="2"/>
      <c r="J53" s="2">
        <v>5</v>
      </c>
      <c r="L53" s="8">
        <f>IF(IF(E53&lt;&gt;"",1,0)+IF(F53&lt;&gt;"",1,0)+IF(G53&lt;&gt;"",1,0)+IF(H53&lt;&gt;"",1,0)+IF(I53&lt;&gt;"",1,0)+IF(J53&lt;&gt;"",1,0)&gt;=1,(LARGE((E53,F53,G53,H53,I53,J53),1)),0)+IF(IF(E53&lt;&gt;"",1,0)+IF(F53&lt;&gt;"",1,0)+IF(G53&lt;&gt;"",1,0)+IF(H53&lt;&gt;"",1,0)+IF(I53&lt;&gt;"",1,0)+IF(J53&lt;&gt;"",1,0)&gt;=2,(LARGE((E53,F53,G53,H53,I53,J53),2)),0)+IF(IF(E53&lt;&gt;"",1,0)+IF(F53&lt;&gt;"",1,0)+IF(G53&lt;&gt;"",1,0)+IF(H53&lt;&gt;"",1,0)+IF(I53&lt;&gt;"",1,0)+IF(J53&lt;&gt;"",1,0)&gt;=3,(LARGE((E53,F53,G53,H53,I53,J53),3)),0)+IF(IF(E53&lt;&gt;"",1,0)+IF(F53&lt;&gt;"",1,0)+IF(G53&lt;&gt;"",1,0)+IF(H53&lt;&gt;"",1,0)+IF(I53&lt;&gt;"",1,0)+IF(J53&lt;&gt;"",1,0)&gt;=4,(LARGE((E53,F53,G53,H53,I53,J53),4)),0)+IF(IF(E53&lt;&gt;"",1,0)+IF(F53&lt;&gt;"",1,0)+IF(G53&lt;&gt;"",1,0)+IF(H53&lt;&gt;"",1,0)+IF(I53&lt;&gt;"",1,0)+IF(J53&lt;&gt;"",1,0)&gt;=5,(LARGE((E53,F53,G53,H53,I53,J53),5)),0)</f>
        <v>8</v>
      </c>
      <c r="N53" s="14">
        <f>COUNT(E53,F53,G53,H53,I53,J53)</f>
        <v>3</v>
      </c>
    </row>
    <row r="54" spans="2:14" ht="15">
      <c r="B54" s="1" t="s">
        <v>701</v>
      </c>
      <c r="C54" s="1" t="s">
        <v>379</v>
      </c>
      <c r="D54" s="1" t="s">
        <v>659</v>
      </c>
      <c r="E54" s="14"/>
      <c r="F54" s="2"/>
      <c r="G54" s="2"/>
      <c r="H54" s="2">
        <v>7</v>
      </c>
      <c r="I54" s="2"/>
      <c r="J54" s="2"/>
      <c r="L54" s="8">
        <f>IF(IF(E54&lt;&gt;"",1,0)+IF(F54&lt;&gt;"",1,0)+IF(G54&lt;&gt;"",1,0)+IF(H54&lt;&gt;"",1,0)+IF(I54&lt;&gt;"",1,0)+IF(J54&lt;&gt;"",1,0)&gt;=1,(LARGE((E54,F54,G54,H54,I54,J54),1)),0)+IF(IF(E54&lt;&gt;"",1,0)+IF(F54&lt;&gt;"",1,0)+IF(G54&lt;&gt;"",1,0)+IF(H54&lt;&gt;"",1,0)+IF(I54&lt;&gt;"",1,0)+IF(J54&lt;&gt;"",1,0)&gt;=2,(LARGE((E54,F54,G54,H54,I54,J54),2)),0)+IF(IF(E54&lt;&gt;"",1,0)+IF(F54&lt;&gt;"",1,0)+IF(G54&lt;&gt;"",1,0)+IF(H54&lt;&gt;"",1,0)+IF(I54&lt;&gt;"",1,0)+IF(J54&lt;&gt;"",1,0)&gt;=3,(LARGE((E54,F54,G54,H54,I54,J54),3)),0)+IF(IF(E54&lt;&gt;"",1,0)+IF(F54&lt;&gt;"",1,0)+IF(G54&lt;&gt;"",1,0)+IF(H54&lt;&gt;"",1,0)+IF(I54&lt;&gt;"",1,0)+IF(J54&lt;&gt;"",1,0)&gt;=4,(LARGE((E54,F54,G54,H54,I54,J54),4)),0)+IF(IF(E54&lt;&gt;"",1,0)+IF(F54&lt;&gt;"",1,0)+IF(G54&lt;&gt;"",1,0)+IF(H54&lt;&gt;"",1,0)+IF(I54&lt;&gt;"",1,0)+IF(J54&lt;&gt;"",1,0)&gt;=5,(LARGE((E54,F54,G54,H54,I54,J54),5)),0)</f>
        <v>7</v>
      </c>
      <c r="N54" s="14">
        <f>COUNT(E54,F54,G54,H54,I54,J54)</f>
        <v>1</v>
      </c>
    </row>
    <row r="55" spans="2:14" ht="15">
      <c r="B55" s="1" t="s">
        <v>704</v>
      </c>
      <c r="C55" s="1" t="s">
        <v>79</v>
      </c>
      <c r="D55" s="1" t="s">
        <v>661</v>
      </c>
      <c r="E55" s="14">
        <v>6</v>
      </c>
      <c r="F55" s="2"/>
      <c r="G55" s="2"/>
      <c r="H55" s="2"/>
      <c r="I55" s="2"/>
      <c r="J55" s="2"/>
      <c r="L55" s="8">
        <f>IF(IF(E55&lt;&gt;"",1,0)+IF(F55&lt;&gt;"",1,0)+IF(G55&lt;&gt;"",1,0)+IF(H55&lt;&gt;"",1,0)+IF(I55&lt;&gt;"",1,0)+IF(J55&lt;&gt;"",1,0)&gt;=1,(LARGE((E55,F55,G55,H55,I55,J55),1)),0)+IF(IF(E55&lt;&gt;"",1,0)+IF(F55&lt;&gt;"",1,0)+IF(G55&lt;&gt;"",1,0)+IF(H55&lt;&gt;"",1,0)+IF(I55&lt;&gt;"",1,0)+IF(J55&lt;&gt;"",1,0)&gt;=2,(LARGE((E55,F55,G55,H55,I55,J55),2)),0)+IF(IF(E55&lt;&gt;"",1,0)+IF(F55&lt;&gt;"",1,0)+IF(G55&lt;&gt;"",1,0)+IF(H55&lt;&gt;"",1,0)+IF(I55&lt;&gt;"",1,0)+IF(J55&lt;&gt;"",1,0)&gt;=3,(LARGE((E55,F55,G55,H55,I55,J55),3)),0)+IF(IF(E55&lt;&gt;"",1,0)+IF(F55&lt;&gt;"",1,0)+IF(G55&lt;&gt;"",1,0)+IF(H55&lt;&gt;"",1,0)+IF(I55&lt;&gt;"",1,0)+IF(J55&lt;&gt;"",1,0)&gt;=4,(LARGE((E55,F55,G55,H55,I55,J55),4)),0)+IF(IF(E55&lt;&gt;"",1,0)+IF(F55&lt;&gt;"",1,0)+IF(G55&lt;&gt;"",1,0)+IF(H55&lt;&gt;"",1,0)+IF(I55&lt;&gt;"",1,0)+IF(J55&lt;&gt;"",1,0)&gt;=5,(LARGE((E55,F55,G55,H55,I55,J55),5)),0)</f>
        <v>6</v>
      </c>
      <c r="N55" s="14">
        <f>COUNT(E55,F55,G55,H55,I55,J55)</f>
        <v>1</v>
      </c>
    </row>
    <row r="56" spans="2:14" ht="15">
      <c r="B56" s="1" t="s">
        <v>728</v>
      </c>
      <c r="C56" s="1" t="s">
        <v>412</v>
      </c>
      <c r="D56" s="1" t="s">
        <v>647</v>
      </c>
      <c r="E56" s="14"/>
      <c r="F56" s="2">
        <v>5</v>
      </c>
      <c r="G56" s="2"/>
      <c r="H56" s="2"/>
      <c r="I56" s="2"/>
      <c r="J56" s="2"/>
      <c r="L56" s="8">
        <f>IF(IF(E56&lt;&gt;"",1,0)+IF(F56&lt;&gt;"",1,0)+IF(G56&lt;&gt;"",1,0)+IF(H56&lt;&gt;"",1,0)+IF(I56&lt;&gt;"",1,0)+IF(J56&lt;&gt;"",1,0)&gt;=1,(LARGE((E56,F56,G56,H56,I56,J56),1)),0)+IF(IF(E56&lt;&gt;"",1,0)+IF(F56&lt;&gt;"",1,0)+IF(G56&lt;&gt;"",1,0)+IF(H56&lt;&gt;"",1,0)+IF(I56&lt;&gt;"",1,0)+IF(J56&lt;&gt;"",1,0)&gt;=2,(LARGE((E56,F56,G56,H56,I56,J56),2)),0)+IF(IF(E56&lt;&gt;"",1,0)+IF(F56&lt;&gt;"",1,0)+IF(G56&lt;&gt;"",1,0)+IF(H56&lt;&gt;"",1,0)+IF(I56&lt;&gt;"",1,0)+IF(J56&lt;&gt;"",1,0)&gt;=3,(LARGE((E56,F56,G56,H56,I56,J56),3)),0)+IF(IF(E56&lt;&gt;"",1,0)+IF(F56&lt;&gt;"",1,0)+IF(G56&lt;&gt;"",1,0)+IF(H56&lt;&gt;"",1,0)+IF(I56&lt;&gt;"",1,0)+IF(J56&lt;&gt;"",1,0)&gt;=4,(LARGE((E56,F56,G56,H56,I56,J56),4)),0)+IF(IF(E56&lt;&gt;"",1,0)+IF(F56&lt;&gt;"",1,0)+IF(G56&lt;&gt;"",1,0)+IF(H56&lt;&gt;"",1,0)+IF(I56&lt;&gt;"",1,0)+IF(J56&lt;&gt;"",1,0)&gt;=5,(LARGE((E56,F56,G56,H56,I56,J56),5)),0)</f>
        <v>5</v>
      </c>
      <c r="N56" s="14">
        <f>COUNT(E56,F56,G56,H56,I56,J56)</f>
        <v>1</v>
      </c>
    </row>
    <row r="57" spans="2:14" ht="15">
      <c r="B57" s="1" t="s">
        <v>657</v>
      </c>
      <c r="C57" s="1" t="s">
        <v>25</v>
      </c>
      <c r="D57" s="1" t="s">
        <v>647</v>
      </c>
      <c r="E57" s="14">
        <v>4</v>
      </c>
      <c r="F57" s="2"/>
      <c r="G57" s="2"/>
      <c r="H57" s="2"/>
      <c r="I57" s="2"/>
      <c r="J57" s="2"/>
      <c r="L57" s="8">
        <f>IF(IF(E57&lt;&gt;"",1,0)+IF(F57&lt;&gt;"",1,0)+IF(G57&lt;&gt;"",1,0)+IF(H57&lt;&gt;"",1,0)+IF(I57&lt;&gt;"",1,0)+IF(J57&lt;&gt;"",1,0)&gt;=1,(LARGE((E57,F57,G57,H57,I57,J57),1)),0)+IF(IF(E57&lt;&gt;"",1,0)+IF(F57&lt;&gt;"",1,0)+IF(G57&lt;&gt;"",1,0)+IF(H57&lt;&gt;"",1,0)+IF(I57&lt;&gt;"",1,0)+IF(J57&lt;&gt;"",1,0)&gt;=2,(LARGE((E57,F57,G57,H57,I57,J57),2)),0)+IF(IF(E57&lt;&gt;"",1,0)+IF(F57&lt;&gt;"",1,0)+IF(G57&lt;&gt;"",1,0)+IF(H57&lt;&gt;"",1,0)+IF(I57&lt;&gt;"",1,0)+IF(J57&lt;&gt;"",1,0)&gt;=3,(LARGE((E57,F57,G57,H57,I57,J57),3)),0)+IF(IF(E57&lt;&gt;"",1,0)+IF(F57&lt;&gt;"",1,0)+IF(G57&lt;&gt;"",1,0)+IF(H57&lt;&gt;"",1,0)+IF(I57&lt;&gt;"",1,0)+IF(J57&lt;&gt;"",1,0)&gt;=4,(LARGE((E57,F57,G57,H57,I57,J57),4)),0)+IF(IF(E57&lt;&gt;"",1,0)+IF(F57&lt;&gt;"",1,0)+IF(G57&lt;&gt;"",1,0)+IF(H57&lt;&gt;"",1,0)+IF(I57&lt;&gt;"",1,0)+IF(J57&lt;&gt;"",1,0)&gt;=5,(LARGE((E57,F57,G57,H57,I57,J57),5)),0)</f>
        <v>4</v>
      </c>
      <c r="N57" s="14">
        <f>COUNT(E57,F57,G57,H57,I57,J57)</f>
        <v>1</v>
      </c>
    </row>
    <row r="58" spans="2:14" ht="15">
      <c r="B58" s="1" t="s">
        <v>788</v>
      </c>
      <c r="C58" s="1" t="s">
        <v>218</v>
      </c>
      <c r="D58" s="1" t="s">
        <v>659</v>
      </c>
      <c r="E58" s="14"/>
      <c r="F58" s="2"/>
      <c r="G58" s="2">
        <v>1</v>
      </c>
      <c r="H58" s="2"/>
      <c r="I58" s="2"/>
      <c r="J58" s="2"/>
      <c r="L58" s="8">
        <f>IF(IF(E58&lt;&gt;"",1,0)+IF(F58&lt;&gt;"",1,0)+IF(G58&lt;&gt;"",1,0)+IF(H58&lt;&gt;"",1,0)+IF(I58&lt;&gt;"",1,0)+IF(J58&lt;&gt;"",1,0)&gt;=1,(LARGE((E58,F58,G58,H58,I58,J58),1)),0)+IF(IF(E58&lt;&gt;"",1,0)+IF(F58&lt;&gt;"",1,0)+IF(G58&lt;&gt;"",1,0)+IF(H58&lt;&gt;"",1,0)+IF(I58&lt;&gt;"",1,0)+IF(J58&lt;&gt;"",1,0)&gt;=2,(LARGE((E58,F58,G58,H58,I58,J58),2)),0)+IF(IF(E58&lt;&gt;"",1,0)+IF(F58&lt;&gt;"",1,0)+IF(G58&lt;&gt;"",1,0)+IF(H58&lt;&gt;"",1,0)+IF(I58&lt;&gt;"",1,0)+IF(J58&lt;&gt;"",1,0)&gt;=3,(LARGE((E58,F58,G58,H58,I58,J58),3)),0)+IF(IF(E58&lt;&gt;"",1,0)+IF(F58&lt;&gt;"",1,0)+IF(G58&lt;&gt;"",1,0)+IF(H58&lt;&gt;"",1,0)+IF(I58&lt;&gt;"",1,0)+IF(J58&lt;&gt;"",1,0)&gt;=4,(LARGE((E58,F58,G58,H58,I58,J58),4)),0)+IF(IF(E58&lt;&gt;"",1,0)+IF(F58&lt;&gt;"",1,0)+IF(G58&lt;&gt;"",1,0)+IF(H58&lt;&gt;"",1,0)+IF(I58&lt;&gt;"",1,0)+IF(J58&lt;&gt;"",1,0)&gt;=5,(LARGE((E58,F58,G58,H58,I58,J58),5)),0)</f>
        <v>1</v>
      </c>
      <c r="N58" s="14">
        <f>COUNT(E58,F58,G58,H58,I58,J58)</f>
        <v>1</v>
      </c>
    </row>
    <row r="59" spans="2:14" ht="15">
      <c r="B59" s="1" t="s">
        <v>643</v>
      </c>
      <c r="C59" s="1" t="s">
        <v>412</v>
      </c>
      <c r="D59" s="1" t="s">
        <v>661</v>
      </c>
      <c r="E59" s="14"/>
      <c r="F59" s="2"/>
      <c r="G59" s="2"/>
      <c r="H59" s="2"/>
      <c r="I59" s="2">
        <v>1</v>
      </c>
      <c r="J59" s="2"/>
      <c r="L59" s="8">
        <f>IF(IF(E59&lt;&gt;"",1,0)+IF(F59&lt;&gt;"",1,0)+IF(G59&lt;&gt;"",1,0)+IF(H59&lt;&gt;"",1,0)+IF(I59&lt;&gt;"",1,0)+IF(J59&lt;&gt;"",1,0)&gt;=1,(LARGE((E59,F59,G59,H59,I59,J59),1)),0)+IF(IF(E59&lt;&gt;"",1,0)+IF(F59&lt;&gt;"",1,0)+IF(G59&lt;&gt;"",1,0)+IF(H59&lt;&gt;"",1,0)+IF(I59&lt;&gt;"",1,0)+IF(J59&lt;&gt;"",1,0)&gt;=2,(LARGE((E59,F59,G59,H59,I59,J59),2)),0)+IF(IF(E59&lt;&gt;"",1,0)+IF(F59&lt;&gt;"",1,0)+IF(G59&lt;&gt;"",1,0)+IF(H59&lt;&gt;"",1,0)+IF(I59&lt;&gt;"",1,0)+IF(J59&lt;&gt;"",1,0)&gt;=3,(LARGE((E59,F59,G59,H59,I59,J59),3)),0)+IF(IF(E59&lt;&gt;"",1,0)+IF(F59&lt;&gt;"",1,0)+IF(G59&lt;&gt;"",1,0)+IF(H59&lt;&gt;"",1,0)+IF(I59&lt;&gt;"",1,0)+IF(J59&lt;&gt;"",1,0)&gt;=4,(LARGE((E59,F59,G59,H59,I59,J59),4)),0)+IF(IF(E59&lt;&gt;"",1,0)+IF(F59&lt;&gt;"",1,0)+IF(G59&lt;&gt;"",1,0)+IF(H59&lt;&gt;"",1,0)+IF(I59&lt;&gt;"",1,0)+IF(J59&lt;&gt;"",1,0)&gt;=5,(LARGE((E59,F59,G59,H59,I59,J59),5)),0)</f>
        <v>1</v>
      </c>
      <c r="N59" s="14">
        <f>COUNT(E59,F59,G59,H59,I59,J59)</f>
        <v>1</v>
      </c>
    </row>
    <row r="60" spans="2:14" ht="15">
      <c r="B60" s="1" t="s">
        <v>725</v>
      </c>
      <c r="C60" s="1" t="s">
        <v>157</v>
      </c>
      <c r="D60" s="1" t="s">
        <v>647</v>
      </c>
      <c r="E60" s="14">
        <v>0</v>
      </c>
      <c r="F60" s="2"/>
      <c r="G60" s="2"/>
      <c r="H60" s="2"/>
      <c r="I60" s="2"/>
      <c r="J60" s="2"/>
      <c r="L60" s="8">
        <f>IF(IF(E60&lt;&gt;"",1,0)+IF(F60&lt;&gt;"",1,0)+IF(G60&lt;&gt;"",1,0)+IF(H60&lt;&gt;"",1,0)+IF(I60&lt;&gt;"",1,0)+IF(J60&lt;&gt;"",1,0)&gt;=1,(LARGE((E60,F60,G60,H60,I60,J60),1)),0)+IF(IF(E60&lt;&gt;"",1,0)+IF(F60&lt;&gt;"",1,0)+IF(G60&lt;&gt;"",1,0)+IF(H60&lt;&gt;"",1,0)+IF(I60&lt;&gt;"",1,0)+IF(J60&lt;&gt;"",1,0)&gt;=2,(LARGE((E60,F60,G60,H60,I60,J60),2)),0)+IF(IF(E60&lt;&gt;"",1,0)+IF(F60&lt;&gt;"",1,0)+IF(G60&lt;&gt;"",1,0)+IF(H60&lt;&gt;"",1,0)+IF(I60&lt;&gt;"",1,0)+IF(J60&lt;&gt;"",1,0)&gt;=3,(LARGE((E60,F60,G60,H60,I60,J60),3)),0)+IF(IF(E60&lt;&gt;"",1,0)+IF(F60&lt;&gt;"",1,0)+IF(G60&lt;&gt;"",1,0)+IF(H60&lt;&gt;"",1,0)+IF(I60&lt;&gt;"",1,0)+IF(J60&lt;&gt;"",1,0)&gt;=4,(LARGE((E60,F60,G60,H60,I60,J60),4)),0)+IF(IF(E60&lt;&gt;"",1,0)+IF(F60&lt;&gt;"",1,0)+IF(G60&lt;&gt;"",1,0)+IF(H60&lt;&gt;"",1,0)+IF(I60&lt;&gt;"",1,0)+IF(J60&lt;&gt;"",1,0)&gt;=5,(LARGE((E60,F60,G60,H60,I60,J60),5)),0)</f>
        <v>0</v>
      </c>
      <c r="N60" s="14">
        <f>COUNT(E60,F60,G60,H60,I60,J60)</f>
        <v>1</v>
      </c>
    </row>
    <row r="61" spans="2:14" ht="15">
      <c r="B61" s="1" t="s">
        <v>684</v>
      </c>
      <c r="C61" s="1" t="s">
        <v>690</v>
      </c>
      <c r="D61" s="1" t="s">
        <v>645</v>
      </c>
      <c r="E61" s="14">
        <v>0</v>
      </c>
      <c r="F61" s="2"/>
      <c r="G61" s="2"/>
      <c r="H61" s="2"/>
      <c r="I61" s="2"/>
      <c r="J61" s="2"/>
      <c r="L61" s="8">
        <f>IF(IF(E61&lt;&gt;"",1,0)+IF(F61&lt;&gt;"",1,0)+IF(G61&lt;&gt;"",1,0)+IF(H61&lt;&gt;"",1,0)+IF(I61&lt;&gt;"",1,0)+IF(J61&lt;&gt;"",1,0)&gt;=1,(LARGE((E61,F61,G61,H61,I61,J61),1)),0)+IF(IF(E61&lt;&gt;"",1,0)+IF(F61&lt;&gt;"",1,0)+IF(G61&lt;&gt;"",1,0)+IF(H61&lt;&gt;"",1,0)+IF(I61&lt;&gt;"",1,0)+IF(J61&lt;&gt;"",1,0)&gt;=2,(LARGE((E61,F61,G61,H61,I61,J61),2)),0)+IF(IF(E61&lt;&gt;"",1,0)+IF(F61&lt;&gt;"",1,0)+IF(G61&lt;&gt;"",1,0)+IF(H61&lt;&gt;"",1,0)+IF(I61&lt;&gt;"",1,0)+IF(J61&lt;&gt;"",1,0)&gt;=3,(LARGE((E61,F61,G61,H61,I61,J61),3)),0)+IF(IF(E61&lt;&gt;"",1,0)+IF(F61&lt;&gt;"",1,0)+IF(G61&lt;&gt;"",1,0)+IF(H61&lt;&gt;"",1,0)+IF(I61&lt;&gt;"",1,0)+IF(J61&lt;&gt;"",1,0)&gt;=4,(LARGE((E61,F61,G61,H61,I61,J61),4)),0)+IF(IF(E61&lt;&gt;"",1,0)+IF(F61&lt;&gt;"",1,0)+IF(G61&lt;&gt;"",1,0)+IF(H61&lt;&gt;"",1,0)+IF(I61&lt;&gt;"",1,0)+IF(J61&lt;&gt;"",1,0)&gt;=5,(LARGE((E61,F61,G61,H61,I61,J61),5)),0)</f>
        <v>0</v>
      </c>
      <c r="N61" s="14">
        <f>COUNT(E61,F61,G61,H61,I61,J61)</f>
        <v>1</v>
      </c>
    </row>
    <row r="62" spans="2:14" ht="15">
      <c r="B62" s="1"/>
      <c r="C62" s="1"/>
      <c r="D62" s="1"/>
      <c r="E62" s="14"/>
      <c r="F62" s="2"/>
      <c r="G62" s="2"/>
      <c r="H62" s="2"/>
      <c r="I62" s="2"/>
      <c r="J62" s="2"/>
      <c r="L62" s="8"/>
      <c r="N62" s="14"/>
    </row>
    <row r="63" spans="1:14" ht="19.5">
      <c r="A63" s="13" t="s">
        <v>623</v>
      </c>
      <c r="E63" s="14"/>
      <c r="F63" s="2"/>
      <c r="G63" s="2"/>
      <c r="H63" s="2"/>
      <c r="I63" s="2"/>
      <c r="J63" s="2"/>
      <c r="L63" s="8"/>
      <c r="N63" s="14"/>
    </row>
    <row r="64" spans="2:14" ht="15">
      <c r="B64" s="1" t="s">
        <v>662</v>
      </c>
      <c r="C64" s="1" t="s">
        <v>109</v>
      </c>
      <c r="D64" s="1" t="s">
        <v>74</v>
      </c>
      <c r="E64" s="14">
        <v>13</v>
      </c>
      <c r="F64" s="2">
        <v>15</v>
      </c>
      <c r="G64" s="2">
        <v>12</v>
      </c>
      <c r="H64" s="2"/>
      <c r="I64" s="2">
        <v>15</v>
      </c>
      <c r="J64" s="2">
        <v>15</v>
      </c>
      <c r="L64" s="8">
        <f>IF(IF(E64&lt;&gt;"",1,0)+IF(F64&lt;&gt;"",1,0)+IF(G64&lt;&gt;"",1,0)+IF(H64&lt;&gt;"",1,0)+IF(I64&lt;&gt;"",1,0)+IF(J64&lt;&gt;"",1,0)&gt;=1,(LARGE((E64,F64,G64,H64,I64,J64),1)),0)+IF(IF(E64&lt;&gt;"",1,0)+IF(F64&lt;&gt;"",1,0)+IF(G64&lt;&gt;"",1,0)+IF(H64&lt;&gt;"",1,0)+IF(I64&lt;&gt;"",1,0)+IF(J64&lt;&gt;"",1,0)&gt;=2,(LARGE((E64,F64,G64,H64,I64,J64),2)),0)+IF(IF(E64&lt;&gt;"",1,0)+IF(F64&lt;&gt;"",1,0)+IF(G64&lt;&gt;"",1,0)+IF(H64&lt;&gt;"",1,0)+IF(I64&lt;&gt;"",1,0)+IF(J64&lt;&gt;"",1,0)&gt;=3,(LARGE((E64,F64,G64,H64,I64,J64),3)),0)+IF(IF(E64&lt;&gt;"",1,0)+IF(F64&lt;&gt;"",1,0)+IF(G64&lt;&gt;"",1,0)+IF(H64&lt;&gt;"",1,0)+IF(I64&lt;&gt;"",1,0)+IF(J64&lt;&gt;"",1,0)&gt;=4,(LARGE((E64,F64,G64,H64,I64,J64),4)),0)+IF(IF(E64&lt;&gt;"",1,0)+IF(F64&lt;&gt;"",1,0)+IF(G64&lt;&gt;"",1,0)+IF(H64&lt;&gt;"",1,0)+IF(I64&lt;&gt;"",1,0)+IF(J64&lt;&gt;"",1,0)&gt;=5,(LARGE((E64,F64,G64,H64,I64,J64),5)),0)</f>
        <v>70</v>
      </c>
      <c r="N64" s="14">
        <f>COUNT(E64,F64,G64,H64,I64,J64)</f>
        <v>5</v>
      </c>
    </row>
    <row r="65" spans="2:14" ht="15">
      <c r="B65" s="1" t="s">
        <v>644</v>
      </c>
      <c r="C65" s="1" t="s">
        <v>670</v>
      </c>
      <c r="D65" s="1" t="s">
        <v>74</v>
      </c>
      <c r="E65" s="14"/>
      <c r="F65" s="2">
        <v>14</v>
      </c>
      <c r="G65" s="2">
        <v>14</v>
      </c>
      <c r="H65" s="2">
        <v>13</v>
      </c>
      <c r="I65" s="2">
        <v>14</v>
      </c>
      <c r="J65" s="2">
        <v>6</v>
      </c>
      <c r="L65" s="8">
        <f>IF(IF(E65&lt;&gt;"",1,0)+IF(F65&lt;&gt;"",1,0)+IF(G65&lt;&gt;"",1,0)+IF(H65&lt;&gt;"",1,0)+IF(I65&lt;&gt;"",1,0)+IF(J65&lt;&gt;"",1,0)&gt;=1,(LARGE((E65,F65,G65,H65,I65,J65),1)),0)+IF(IF(E65&lt;&gt;"",1,0)+IF(F65&lt;&gt;"",1,0)+IF(G65&lt;&gt;"",1,0)+IF(H65&lt;&gt;"",1,0)+IF(I65&lt;&gt;"",1,0)+IF(J65&lt;&gt;"",1,0)&gt;=2,(LARGE((E65,F65,G65,H65,I65,J65),2)),0)+IF(IF(E65&lt;&gt;"",1,0)+IF(F65&lt;&gt;"",1,0)+IF(G65&lt;&gt;"",1,0)+IF(H65&lt;&gt;"",1,0)+IF(I65&lt;&gt;"",1,0)+IF(J65&lt;&gt;"",1,0)&gt;=3,(LARGE((E65,F65,G65,H65,I65,J65),3)),0)+IF(IF(E65&lt;&gt;"",1,0)+IF(F65&lt;&gt;"",1,0)+IF(G65&lt;&gt;"",1,0)+IF(H65&lt;&gt;"",1,0)+IF(I65&lt;&gt;"",1,0)+IF(J65&lt;&gt;"",1,0)&gt;=4,(LARGE((E65,F65,G65,H65,I65,J65),4)),0)+IF(IF(E65&lt;&gt;"",1,0)+IF(F65&lt;&gt;"",1,0)+IF(G65&lt;&gt;"",1,0)+IF(H65&lt;&gt;"",1,0)+IF(I65&lt;&gt;"",1,0)+IF(J65&lt;&gt;"",1,0)&gt;=5,(LARGE((E65,F65,G65,H65,I65,J65),5)),0)</f>
        <v>61</v>
      </c>
      <c r="N65" s="14">
        <f>COUNT(E65,F65,G65,H65,I65,J65)</f>
        <v>5</v>
      </c>
    </row>
    <row r="66" spans="2:14" ht="15">
      <c r="B66" t="s">
        <v>695</v>
      </c>
      <c r="C66" t="s">
        <v>79</v>
      </c>
      <c r="D66" s="1" t="s">
        <v>681</v>
      </c>
      <c r="E66" s="14">
        <v>7</v>
      </c>
      <c r="F66" s="2">
        <v>11</v>
      </c>
      <c r="G66" s="2">
        <v>15</v>
      </c>
      <c r="H66" s="2">
        <v>14</v>
      </c>
      <c r="I66" s="2">
        <v>12</v>
      </c>
      <c r="J66" s="2">
        <v>8</v>
      </c>
      <c r="L66" s="8">
        <f>IF(IF(E66&lt;&gt;"",1,0)+IF(F66&lt;&gt;"",1,0)+IF(G66&lt;&gt;"",1,0)+IF(H66&lt;&gt;"",1,0)+IF(I66&lt;&gt;"",1,0)+IF(J66&lt;&gt;"",1,0)&gt;=1,(LARGE((E66,F66,G66,H66,I66,J66),1)),0)+IF(IF(E66&lt;&gt;"",1,0)+IF(F66&lt;&gt;"",1,0)+IF(G66&lt;&gt;"",1,0)+IF(H66&lt;&gt;"",1,0)+IF(I66&lt;&gt;"",1,0)+IF(J66&lt;&gt;"",1,0)&gt;=2,(LARGE((E66,F66,G66,H66,I66,J66),2)),0)+IF(IF(E66&lt;&gt;"",1,0)+IF(F66&lt;&gt;"",1,0)+IF(G66&lt;&gt;"",1,0)+IF(H66&lt;&gt;"",1,0)+IF(I66&lt;&gt;"",1,0)+IF(J66&lt;&gt;"",1,0)&gt;=3,(LARGE((E66,F66,G66,H66,I66,J66),3)),0)+IF(IF(E66&lt;&gt;"",1,0)+IF(F66&lt;&gt;"",1,0)+IF(G66&lt;&gt;"",1,0)+IF(H66&lt;&gt;"",1,0)+IF(I66&lt;&gt;"",1,0)+IF(J66&lt;&gt;"",1,0)&gt;=4,(LARGE((E66,F66,G66,H66,I66,J66),4)),0)+IF(IF(E66&lt;&gt;"",1,0)+IF(F66&lt;&gt;"",1,0)+IF(G66&lt;&gt;"",1,0)+IF(H66&lt;&gt;"",1,0)+IF(I66&lt;&gt;"",1,0)+IF(J66&lt;&gt;"",1,0)&gt;=5,(LARGE((E66,F66,G66,H66,I66,J66),5)),0)</f>
        <v>60</v>
      </c>
      <c r="N66" s="14">
        <f>COUNT(E66,F66,G66,H66,I66,J66)</f>
        <v>6</v>
      </c>
    </row>
    <row r="67" spans="2:14" ht="15">
      <c r="B67" t="s">
        <v>710</v>
      </c>
      <c r="C67" t="s">
        <v>169</v>
      </c>
      <c r="D67" s="1" t="s">
        <v>659</v>
      </c>
      <c r="E67" s="14"/>
      <c r="F67" s="2"/>
      <c r="G67" s="2">
        <v>13</v>
      </c>
      <c r="H67" s="2">
        <v>8</v>
      </c>
      <c r="I67" s="2">
        <v>11</v>
      </c>
      <c r="J67" s="2">
        <v>11</v>
      </c>
      <c r="L67" s="8">
        <f>IF(IF(E67&lt;&gt;"",1,0)+IF(F67&lt;&gt;"",1,0)+IF(G67&lt;&gt;"",1,0)+IF(H67&lt;&gt;"",1,0)+IF(I67&lt;&gt;"",1,0)+IF(J67&lt;&gt;"",1,0)&gt;=1,(LARGE((E67,F67,G67,H67,I67,J67),1)),0)+IF(IF(E67&lt;&gt;"",1,0)+IF(F67&lt;&gt;"",1,0)+IF(G67&lt;&gt;"",1,0)+IF(H67&lt;&gt;"",1,0)+IF(I67&lt;&gt;"",1,0)+IF(J67&lt;&gt;"",1,0)&gt;=2,(LARGE((E67,F67,G67,H67,I67,J67),2)),0)+IF(IF(E67&lt;&gt;"",1,0)+IF(F67&lt;&gt;"",1,0)+IF(G67&lt;&gt;"",1,0)+IF(H67&lt;&gt;"",1,0)+IF(I67&lt;&gt;"",1,0)+IF(J67&lt;&gt;"",1,0)&gt;=3,(LARGE((E67,F67,G67,H67,I67,J67),3)),0)+IF(IF(E67&lt;&gt;"",1,0)+IF(F67&lt;&gt;"",1,0)+IF(G67&lt;&gt;"",1,0)+IF(H67&lt;&gt;"",1,0)+IF(I67&lt;&gt;"",1,0)+IF(J67&lt;&gt;"",1,0)&gt;=4,(LARGE((E67,F67,G67,H67,I67,J67),4)),0)+IF(IF(E67&lt;&gt;"",1,0)+IF(F67&lt;&gt;"",1,0)+IF(G67&lt;&gt;"",1,0)+IF(H67&lt;&gt;"",1,0)+IF(I67&lt;&gt;"",1,0)+IF(J67&lt;&gt;"",1,0)&gt;=5,(LARGE((E67,F67,G67,H67,I67,J67),5)),0)</f>
        <v>43</v>
      </c>
      <c r="N67" s="14">
        <f>COUNT(E67,F67,G67,H67,I67,J67)</f>
        <v>4</v>
      </c>
    </row>
    <row r="68" spans="2:14" ht="15">
      <c r="B68" s="1" t="s">
        <v>734</v>
      </c>
      <c r="C68" s="1" t="s">
        <v>79</v>
      </c>
      <c r="D68" s="1" t="s">
        <v>659</v>
      </c>
      <c r="E68" s="14">
        <v>6</v>
      </c>
      <c r="F68" s="2">
        <v>8</v>
      </c>
      <c r="G68" s="2">
        <v>6</v>
      </c>
      <c r="H68" s="2">
        <v>5</v>
      </c>
      <c r="I68" s="2">
        <v>7</v>
      </c>
      <c r="J68" s="2">
        <v>12</v>
      </c>
      <c r="L68" s="8">
        <f>IF(IF(E68&lt;&gt;"",1,0)+IF(F68&lt;&gt;"",1,0)+IF(G68&lt;&gt;"",1,0)+IF(H68&lt;&gt;"",1,0)+IF(I68&lt;&gt;"",1,0)+IF(J68&lt;&gt;"",1,0)&gt;=1,(LARGE((E68,F68,G68,H68,I68,J68),1)),0)+IF(IF(E68&lt;&gt;"",1,0)+IF(F68&lt;&gt;"",1,0)+IF(G68&lt;&gt;"",1,0)+IF(H68&lt;&gt;"",1,0)+IF(I68&lt;&gt;"",1,0)+IF(J68&lt;&gt;"",1,0)&gt;=2,(LARGE((E68,F68,G68,H68,I68,J68),2)),0)+IF(IF(E68&lt;&gt;"",1,0)+IF(F68&lt;&gt;"",1,0)+IF(G68&lt;&gt;"",1,0)+IF(H68&lt;&gt;"",1,0)+IF(I68&lt;&gt;"",1,0)+IF(J68&lt;&gt;"",1,0)&gt;=3,(LARGE((E68,F68,G68,H68,I68,J68),3)),0)+IF(IF(E68&lt;&gt;"",1,0)+IF(F68&lt;&gt;"",1,0)+IF(G68&lt;&gt;"",1,0)+IF(H68&lt;&gt;"",1,0)+IF(I68&lt;&gt;"",1,0)+IF(J68&lt;&gt;"",1,0)&gt;=4,(LARGE((E68,F68,G68,H68,I68,J68),4)),0)+IF(IF(E68&lt;&gt;"",1,0)+IF(F68&lt;&gt;"",1,0)+IF(G68&lt;&gt;"",1,0)+IF(H68&lt;&gt;"",1,0)+IF(I68&lt;&gt;"",1,0)+IF(J68&lt;&gt;"",1,0)&gt;=5,(LARGE((E68,F68,G68,H68,I68,J68),5)),0)</f>
        <v>39</v>
      </c>
      <c r="N68" s="14">
        <f>COUNT(E68,F68,G68,H68,I68,J68)</f>
        <v>6</v>
      </c>
    </row>
    <row r="69" spans="2:14" ht="15">
      <c r="B69" s="1" t="s">
        <v>664</v>
      </c>
      <c r="C69" s="1" t="s">
        <v>181</v>
      </c>
      <c r="D69" s="1" t="s">
        <v>647</v>
      </c>
      <c r="E69" s="14">
        <v>5</v>
      </c>
      <c r="F69" s="2">
        <v>13</v>
      </c>
      <c r="G69" s="2">
        <v>10</v>
      </c>
      <c r="H69" s="2"/>
      <c r="I69" s="2">
        <v>6</v>
      </c>
      <c r="J69" s="2">
        <v>4</v>
      </c>
      <c r="L69" s="8">
        <f>IF(IF(E69&lt;&gt;"",1,0)+IF(F69&lt;&gt;"",1,0)+IF(G69&lt;&gt;"",1,0)+IF(H69&lt;&gt;"",1,0)+IF(I69&lt;&gt;"",1,0)+IF(J69&lt;&gt;"",1,0)&gt;=1,(LARGE((E69,F69,G69,H69,I69,J69),1)),0)+IF(IF(E69&lt;&gt;"",1,0)+IF(F69&lt;&gt;"",1,0)+IF(G69&lt;&gt;"",1,0)+IF(H69&lt;&gt;"",1,0)+IF(I69&lt;&gt;"",1,0)+IF(J69&lt;&gt;"",1,0)&gt;=2,(LARGE((E69,F69,G69,H69,I69,J69),2)),0)+IF(IF(E69&lt;&gt;"",1,0)+IF(F69&lt;&gt;"",1,0)+IF(G69&lt;&gt;"",1,0)+IF(H69&lt;&gt;"",1,0)+IF(I69&lt;&gt;"",1,0)+IF(J69&lt;&gt;"",1,0)&gt;=3,(LARGE((E69,F69,G69,H69,I69,J69),3)),0)+IF(IF(E69&lt;&gt;"",1,0)+IF(F69&lt;&gt;"",1,0)+IF(G69&lt;&gt;"",1,0)+IF(H69&lt;&gt;"",1,0)+IF(I69&lt;&gt;"",1,0)+IF(J69&lt;&gt;"",1,0)&gt;=4,(LARGE((E69,F69,G69,H69,I69,J69),4)),0)+IF(IF(E69&lt;&gt;"",1,0)+IF(F69&lt;&gt;"",1,0)+IF(G69&lt;&gt;"",1,0)+IF(H69&lt;&gt;"",1,0)+IF(I69&lt;&gt;"",1,0)+IF(J69&lt;&gt;"",1,0)&gt;=5,(LARGE((E69,F69,G69,H69,I69,J69),5)),0)</f>
        <v>38</v>
      </c>
      <c r="N69" s="14">
        <f>COUNT(E69,F69,G69,H69,I69,J69)</f>
        <v>5</v>
      </c>
    </row>
    <row r="70" spans="2:14" ht="15">
      <c r="B70" s="1" t="s">
        <v>677</v>
      </c>
      <c r="C70" s="1" t="s">
        <v>680</v>
      </c>
      <c r="D70" s="1" t="s">
        <v>659</v>
      </c>
      <c r="E70" s="14"/>
      <c r="F70" s="2">
        <v>9</v>
      </c>
      <c r="G70" s="2"/>
      <c r="H70" s="2">
        <v>6</v>
      </c>
      <c r="I70" s="2">
        <v>8</v>
      </c>
      <c r="J70" s="2">
        <v>13</v>
      </c>
      <c r="L70" s="8">
        <f>IF(IF(E70&lt;&gt;"",1,0)+IF(F70&lt;&gt;"",1,0)+IF(G70&lt;&gt;"",1,0)+IF(H70&lt;&gt;"",1,0)+IF(I70&lt;&gt;"",1,0)+IF(J70&lt;&gt;"",1,0)&gt;=1,(LARGE((E70,F70,G70,H70,I70,J70),1)),0)+IF(IF(E70&lt;&gt;"",1,0)+IF(F70&lt;&gt;"",1,0)+IF(G70&lt;&gt;"",1,0)+IF(H70&lt;&gt;"",1,0)+IF(I70&lt;&gt;"",1,0)+IF(J70&lt;&gt;"",1,0)&gt;=2,(LARGE((E70,F70,G70,H70,I70,J70),2)),0)+IF(IF(E70&lt;&gt;"",1,0)+IF(F70&lt;&gt;"",1,0)+IF(G70&lt;&gt;"",1,0)+IF(H70&lt;&gt;"",1,0)+IF(I70&lt;&gt;"",1,0)+IF(J70&lt;&gt;"",1,0)&gt;=3,(LARGE((E70,F70,G70,H70,I70,J70),3)),0)+IF(IF(E70&lt;&gt;"",1,0)+IF(F70&lt;&gt;"",1,0)+IF(G70&lt;&gt;"",1,0)+IF(H70&lt;&gt;"",1,0)+IF(I70&lt;&gt;"",1,0)+IF(J70&lt;&gt;"",1,0)&gt;=4,(LARGE((E70,F70,G70,H70,I70,J70),4)),0)+IF(IF(E70&lt;&gt;"",1,0)+IF(F70&lt;&gt;"",1,0)+IF(G70&lt;&gt;"",1,0)+IF(H70&lt;&gt;"",1,0)+IF(I70&lt;&gt;"",1,0)+IF(J70&lt;&gt;"",1,0)&gt;=5,(LARGE((E70,F70,G70,H70,I70,J70),5)),0)</f>
        <v>36</v>
      </c>
      <c r="N70" s="14">
        <f>COUNT(E70,F70,G70,H70,I70,J70)</f>
        <v>4</v>
      </c>
    </row>
    <row r="71" spans="2:14" ht="15">
      <c r="B71" s="1" t="s">
        <v>662</v>
      </c>
      <c r="C71" s="1" t="s">
        <v>671</v>
      </c>
      <c r="D71" s="1" t="s">
        <v>645</v>
      </c>
      <c r="E71" s="14">
        <v>14</v>
      </c>
      <c r="F71" s="2"/>
      <c r="G71" s="2">
        <v>8</v>
      </c>
      <c r="H71" s="2">
        <v>1</v>
      </c>
      <c r="I71" s="2">
        <v>13</v>
      </c>
      <c r="J71" s="2"/>
      <c r="L71" s="8">
        <f>IF(IF(E71&lt;&gt;"",1,0)+IF(F71&lt;&gt;"",1,0)+IF(G71&lt;&gt;"",1,0)+IF(H71&lt;&gt;"",1,0)+IF(I71&lt;&gt;"",1,0)+IF(J71&lt;&gt;"",1,0)&gt;=1,(LARGE((E71,F71,G71,H71,I71,J71),1)),0)+IF(IF(E71&lt;&gt;"",1,0)+IF(F71&lt;&gt;"",1,0)+IF(G71&lt;&gt;"",1,0)+IF(H71&lt;&gt;"",1,0)+IF(I71&lt;&gt;"",1,0)+IF(J71&lt;&gt;"",1,0)&gt;=2,(LARGE((E71,F71,G71,H71,I71,J71),2)),0)+IF(IF(E71&lt;&gt;"",1,0)+IF(F71&lt;&gt;"",1,0)+IF(G71&lt;&gt;"",1,0)+IF(H71&lt;&gt;"",1,0)+IF(I71&lt;&gt;"",1,0)+IF(J71&lt;&gt;"",1,0)&gt;=3,(LARGE((E71,F71,G71,H71,I71,J71),3)),0)+IF(IF(E71&lt;&gt;"",1,0)+IF(F71&lt;&gt;"",1,0)+IF(G71&lt;&gt;"",1,0)+IF(H71&lt;&gt;"",1,0)+IF(I71&lt;&gt;"",1,0)+IF(J71&lt;&gt;"",1,0)&gt;=4,(LARGE((E71,F71,G71,H71,I71,J71),4)),0)+IF(IF(E71&lt;&gt;"",1,0)+IF(F71&lt;&gt;"",1,0)+IF(G71&lt;&gt;"",1,0)+IF(H71&lt;&gt;"",1,0)+IF(I71&lt;&gt;"",1,0)+IF(J71&lt;&gt;"",1,0)&gt;=5,(LARGE((E71,F71,G71,H71,I71,J71),5)),0)</f>
        <v>36</v>
      </c>
      <c r="N71" s="14">
        <f>COUNT(E71,F71,G71,H71,I71,J71)</f>
        <v>4</v>
      </c>
    </row>
    <row r="72" spans="2:14" ht="15">
      <c r="B72" t="s">
        <v>665</v>
      </c>
      <c r="C72" t="s">
        <v>25</v>
      </c>
      <c r="D72" s="1" t="s">
        <v>659</v>
      </c>
      <c r="E72" s="14">
        <v>9</v>
      </c>
      <c r="F72" s="2">
        <v>10</v>
      </c>
      <c r="G72" s="2">
        <v>9</v>
      </c>
      <c r="H72" s="2">
        <v>7</v>
      </c>
      <c r="I72" s="2"/>
      <c r="J72" s="2">
        <v>14</v>
      </c>
      <c r="L72" s="8">
        <f>IF(IF(E72&lt;&gt;"",1,0)+IF(F72&lt;&gt;"",1,0)+IF(G72&lt;&gt;"",1,0)+IF(H72&lt;&gt;"",1,0)+IF(I72&lt;&gt;"",1,0)+IF(J72&lt;&gt;"",1,0)&gt;=1,(LARGE((E72,F72,G72,H72,I72,J72),1)),0)+IF(IF(E72&lt;&gt;"",1,0)+IF(F72&lt;&gt;"",1,0)+IF(G72&lt;&gt;"",1,0)+IF(H72&lt;&gt;"",1,0)+IF(I72&lt;&gt;"",1,0)+IF(J72&lt;&gt;"",1,0)&gt;=2,(LARGE((E72,F72,G72,H72,I72,J72),2)),0)+IF(IF(E72&lt;&gt;"",1,0)+IF(F72&lt;&gt;"",1,0)+IF(G72&lt;&gt;"",1,0)+IF(H72&lt;&gt;"",1,0)+IF(I72&lt;&gt;"",1,0)+IF(J72&lt;&gt;"",1,0)&gt;=3,(LARGE((E72,F72,G72,H72,I72,J72),3)),0)+IF(IF(E72&lt;&gt;"",1,0)+IF(F72&lt;&gt;"",1,0)+IF(G72&lt;&gt;"",1,0)+IF(H72&lt;&gt;"",1,0)+IF(I72&lt;&gt;"",1,0)+IF(J72&lt;&gt;"",1,0)&gt;=4,(LARGE((E72,F72,G72,H72,I72,J72),4)),0)+IF(IF(E72&lt;&gt;"",1,0)+IF(F72&lt;&gt;"",1,0)+IF(G72&lt;&gt;"",1,0)+IF(H72&lt;&gt;"",1,0)+IF(I72&lt;&gt;"",1,0)+IF(J72&lt;&gt;"",1,0)&gt;=5,(LARGE((E72,F72,G72,H72,I72,J72),5)),0)</f>
        <v>49</v>
      </c>
      <c r="N72" s="14">
        <f aca="true" t="shared" si="0" ref="N72:N135">COUNT(E72,F72,G72,H72,I72,J72)</f>
        <v>5</v>
      </c>
    </row>
    <row r="73" spans="2:14" ht="15">
      <c r="B73" s="1" t="s">
        <v>666</v>
      </c>
      <c r="C73" s="1" t="s">
        <v>62</v>
      </c>
      <c r="D73" s="1" t="s">
        <v>660</v>
      </c>
      <c r="E73" s="14"/>
      <c r="F73" s="2">
        <v>12</v>
      </c>
      <c r="G73" s="2">
        <v>11</v>
      </c>
      <c r="H73" s="2">
        <v>9</v>
      </c>
      <c r="I73" s="2">
        <v>3</v>
      </c>
      <c r="J73" s="2"/>
      <c r="L73" s="8">
        <f>IF(IF(E73&lt;&gt;"",1,0)+IF(F73&lt;&gt;"",1,0)+IF(G73&lt;&gt;"",1,0)+IF(H73&lt;&gt;"",1,0)+IF(I73&lt;&gt;"",1,0)+IF(J73&lt;&gt;"",1,0)&gt;=1,(LARGE((E73,F73,G73,H73,I73,J73),1)),0)+IF(IF(E73&lt;&gt;"",1,0)+IF(F73&lt;&gt;"",1,0)+IF(G73&lt;&gt;"",1,0)+IF(H73&lt;&gt;"",1,0)+IF(I73&lt;&gt;"",1,0)+IF(J73&lt;&gt;"",1,0)&gt;=2,(LARGE((E73,F73,G73,H73,I73,J73),2)),0)+IF(IF(E73&lt;&gt;"",1,0)+IF(F73&lt;&gt;"",1,0)+IF(G73&lt;&gt;"",1,0)+IF(H73&lt;&gt;"",1,0)+IF(I73&lt;&gt;"",1,0)+IF(J73&lt;&gt;"",1,0)&gt;=3,(LARGE((E73,F73,G73,H73,I73,J73),3)),0)+IF(IF(E73&lt;&gt;"",1,0)+IF(F73&lt;&gt;"",1,0)+IF(G73&lt;&gt;"",1,0)+IF(H73&lt;&gt;"",1,0)+IF(I73&lt;&gt;"",1,0)+IF(J73&lt;&gt;"",1,0)&gt;=4,(LARGE((E73,F73,G73,H73,I73,J73),4)),0)+IF(IF(E73&lt;&gt;"",1,0)+IF(F73&lt;&gt;"",1,0)+IF(G73&lt;&gt;"",1,0)+IF(H73&lt;&gt;"",1,0)+IF(I73&lt;&gt;"",1,0)+IF(J73&lt;&gt;"",1,0)&gt;=5,(LARGE((E73,F73,G73,H73,I73,J73),5)),0)</f>
        <v>35</v>
      </c>
      <c r="N73" s="14">
        <f t="shared" si="0"/>
        <v>4</v>
      </c>
    </row>
    <row r="74" spans="2:14" ht="15">
      <c r="B74" t="s">
        <v>711</v>
      </c>
      <c r="C74" t="s">
        <v>140</v>
      </c>
      <c r="D74" s="1" t="s">
        <v>647</v>
      </c>
      <c r="E74" s="14">
        <v>15</v>
      </c>
      <c r="F74" s="2"/>
      <c r="G74" s="2">
        <v>7</v>
      </c>
      <c r="H74" s="2"/>
      <c r="I74" s="2">
        <v>9</v>
      </c>
      <c r="J74" s="2"/>
      <c r="L74" s="8">
        <f>IF(IF(E74&lt;&gt;"",1,0)+IF(F74&lt;&gt;"",1,0)+IF(G74&lt;&gt;"",1,0)+IF(H74&lt;&gt;"",1,0)+IF(I74&lt;&gt;"",1,0)+IF(J74&lt;&gt;"",1,0)&gt;=1,(LARGE((E74,F74,G74,H74,I74,J74),1)),0)+IF(IF(E74&lt;&gt;"",1,0)+IF(F74&lt;&gt;"",1,0)+IF(G74&lt;&gt;"",1,0)+IF(H74&lt;&gt;"",1,0)+IF(I74&lt;&gt;"",1,0)+IF(J74&lt;&gt;"",1,0)&gt;=2,(LARGE((E74,F74,G74,H74,I74,J74),2)),0)+IF(IF(E74&lt;&gt;"",1,0)+IF(F74&lt;&gt;"",1,0)+IF(G74&lt;&gt;"",1,0)+IF(H74&lt;&gt;"",1,0)+IF(I74&lt;&gt;"",1,0)+IF(J74&lt;&gt;"",1,0)&gt;=3,(LARGE((E74,F74,G74,H74,I74,J74),3)),0)+IF(IF(E74&lt;&gt;"",1,0)+IF(F74&lt;&gt;"",1,0)+IF(G74&lt;&gt;"",1,0)+IF(H74&lt;&gt;"",1,0)+IF(I74&lt;&gt;"",1,0)+IF(J74&lt;&gt;"",1,0)&gt;=4,(LARGE((E74,F74,G74,H74,I74,J74),4)),0)+IF(IF(E74&lt;&gt;"",1,0)+IF(F74&lt;&gt;"",1,0)+IF(G74&lt;&gt;"",1,0)+IF(H74&lt;&gt;"",1,0)+IF(I74&lt;&gt;"",1,0)+IF(J74&lt;&gt;"",1,0)&gt;=5,(LARGE((E74,F74,G74,H74,I74,J74),5)),0)</f>
        <v>31</v>
      </c>
      <c r="N74" s="14">
        <f t="shared" si="0"/>
        <v>3</v>
      </c>
    </row>
    <row r="75" spans="2:14" ht="15">
      <c r="B75" t="s">
        <v>701</v>
      </c>
      <c r="C75" t="s">
        <v>79</v>
      </c>
      <c r="D75" s="1" t="s">
        <v>647</v>
      </c>
      <c r="E75" s="14">
        <v>8</v>
      </c>
      <c r="F75" s="2">
        <v>4</v>
      </c>
      <c r="G75" s="2">
        <v>0</v>
      </c>
      <c r="H75" s="2">
        <v>4</v>
      </c>
      <c r="I75" s="2">
        <v>2</v>
      </c>
      <c r="J75" s="2">
        <v>9</v>
      </c>
      <c r="L75" s="8">
        <f>IF(IF(E75&lt;&gt;"",1,0)+IF(F75&lt;&gt;"",1,0)+IF(G75&lt;&gt;"",1,0)+IF(H75&lt;&gt;"",1,0)+IF(I75&lt;&gt;"",1,0)+IF(J75&lt;&gt;"",1,0)&gt;=1,(LARGE((E75,F75,G75,H75,I75,J75),1)),0)+IF(IF(E75&lt;&gt;"",1,0)+IF(F75&lt;&gt;"",1,0)+IF(G75&lt;&gt;"",1,0)+IF(H75&lt;&gt;"",1,0)+IF(I75&lt;&gt;"",1,0)+IF(J75&lt;&gt;"",1,0)&gt;=2,(LARGE((E75,F75,G75,H75,I75,J75),2)),0)+IF(IF(E75&lt;&gt;"",1,0)+IF(F75&lt;&gt;"",1,0)+IF(G75&lt;&gt;"",1,0)+IF(H75&lt;&gt;"",1,0)+IF(I75&lt;&gt;"",1,0)+IF(J75&lt;&gt;"",1,0)&gt;=3,(LARGE((E75,F75,G75,H75,I75,J75),3)),0)+IF(IF(E75&lt;&gt;"",1,0)+IF(F75&lt;&gt;"",1,0)+IF(G75&lt;&gt;"",1,0)+IF(H75&lt;&gt;"",1,0)+IF(I75&lt;&gt;"",1,0)+IF(J75&lt;&gt;"",1,0)&gt;=4,(LARGE((E75,F75,G75,H75,I75,J75),4)),0)+IF(IF(E75&lt;&gt;"",1,0)+IF(F75&lt;&gt;"",1,0)+IF(G75&lt;&gt;"",1,0)+IF(H75&lt;&gt;"",1,0)+IF(I75&lt;&gt;"",1,0)+IF(J75&lt;&gt;"",1,0)&gt;=5,(LARGE((E75,F75,G75,H75,I75,J75),5)),0)</f>
        <v>27</v>
      </c>
      <c r="N75" s="14">
        <f t="shared" si="0"/>
        <v>6</v>
      </c>
    </row>
    <row r="76" spans="2:14" ht="15">
      <c r="B76" s="1" t="s">
        <v>649</v>
      </c>
      <c r="C76" s="1" t="s">
        <v>656</v>
      </c>
      <c r="D76" s="1" t="s">
        <v>659</v>
      </c>
      <c r="E76" s="14">
        <v>4</v>
      </c>
      <c r="F76" s="2">
        <v>3</v>
      </c>
      <c r="G76" s="2">
        <v>2</v>
      </c>
      <c r="H76" s="2">
        <v>11</v>
      </c>
      <c r="I76" s="2">
        <v>5</v>
      </c>
      <c r="J76" s="2"/>
      <c r="L76" s="8">
        <f>IF(IF(E76&lt;&gt;"",1,0)+IF(F76&lt;&gt;"",1,0)+IF(G76&lt;&gt;"",1,0)+IF(H76&lt;&gt;"",1,0)+IF(I76&lt;&gt;"",1,0)+IF(J76&lt;&gt;"",1,0)&gt;=1,(LARGE((E76,F76,G76,H76,I76,J76),1)),0)+IF(IF(E76&lt;&gt;"",1,0)+IF(F76&lt;&gt;"",1,0)+IF(G76&lt;&gt;"",1,0)+IF(H76&lt;&gt;"",1,0)+IF(I76&lt;&gt;"",1,0)+IF(J76&lt;&gt;"",1,0)&gt;=2,(LARGE((E76,F76,G76,H76,I76,J76),2)),0)+IF(IF(E76&lt;&gt;"",1,0)+IF(F76&lt;&gt;"",1,0)+IF(G76&lt;&gt;"",1,0)+IF(H76&lt;&gt;"",1,0)+IF(I76&lt;&gt;"",1,0)+IF(J76&lt;&gt;"",1,0)&gt;=3,(LARGE((E76,F76,G76,H76,I76,J76),3)),0)+IF(IF(E76&lt;&gt;"",1,0)+IF(F76&lt;&gt;"",1,0)+IF(G76&lt;&gt;"",1,0)+IF(H76&lt;&gt;"",1,0)+IF(I76&lt;&gt;"",1,0)+IF(J76&lt;&gt;"",1,0)&gt;=4,(LARGE((E76,F76,G76,H76,I76,J76),4)),0)+IF(IF(E76&lt;&gt;"",1,0)+IF(F76&lt;&gt;"",1,0)+IF(G76&lt;&gt;"",1,0)+IF(H76&lt;&gt;"",1,0)+IF(I76&lt;&gt;"",1,0)+IF(J76&lt;&gt;"",1,0)&gt;=5,(LARGE((E76,F76,G76,H76,I76,J76),5)),0)</f>
        <v>25</v>
      </c>
      <c r="N76" s="14">
        <f t="shared" si="0"/>
        <v>5</v>
      </c>
    </row>
    <row r="77" spans="2:14" ht="15">
      <c r="B77" t="s">
        <v>678</v>
      </c>
      <c r="C77" t="s">
        <v>40</v>
      </c>
      <c r="D77" s="1" t="s">
        <v>647</v>
      </c>
      <c r="E77" s="14">
        <v>10</v>
      </c>
      <c r="F77" s="2">
        <v>6</v>
      </c>
      <c r="G77" s="2">
        <v>5</v>
      </c>
      <c r="H77" s="2">
        <v>3</v>
      </c>
      <c r="I77" s="2"/>
      <c r="J77" s="2"/>
      <c r="L77" s="8">
        <f>IF(IF(E77&lt;&gt;"",1,0)+IF(F77&lt;&gt;"",1,0)+IF(G77&lt;&gt;"",1,0)+IF(H77&lt;&gt;"",1,0)+IF(I77&lt;&gt;"",1,0)+IF(J77&lt;&gt;"",1,0)&gt;=1,(LARGE((E77,F77,G77,H77,I77,J77),1)),0)+IF(IF(E77&lt;&gt;"",1,0)+IF(F77&lt;&gt;"",1,0)+IF(G77&lt;&gt;"",1,0)+IF(H77&lt;&gt;"",1,0)+IF(I77&lt;&gt;"",1,0)+IF(J77&lt;&gt;"",1,0)&gt;=2,(LARGE((E77,F77,G77,H77,I77,J77),2)),0)+IF(IF(E77&lt;&gt;"",1,0)+IF(F77&lt;&gt;"",1,0)+IF(G77&lt;&gt;"",1,0)+IF(H77&lt;&gt;"",1,0)+IF(I77&lt;&gt;"",1,0)+IF(J77&lt;&gt;"",1,0)&gt;=3,(LARGE((E77,F77,G77,H77,I77,J77),3)),0)+IF(IF(E77&lt;&gt;"",1,0)+IF(F77&lt;&gt;"",1,0)+IF(G77&lt;&gt;"",1,0)+IF(H77&lt;&gt;"",1,0)+IF(I77&lt;&gt;"",1,0)+IF(J77&lt;&gt;"",1,0)&gt;=4,(LARGE((E77,F77,G77,H77,I77,J77),4)),0)+IF(IF(E77&lt;&gt;"",1,0)+IF(F77&lt;&gt;"",1,0)+IF(G77&lt;&gt;"",1,0)+IF(H77&lt;&gt;"",1,0)+IF(I77&lt;&gt;"",1,0)+IF(J77&lt;&gt;"",1,0)&gt;=5,(LARGE((E77,F77,G77,H77,I77,J77),5)),0)</f>
        <v>24</v>
      </c>
      <c r="N77" s="14">
        <f t="shared" si="0"/>
        <v>4</v>
      </c>
    </row>
    <row r="78" spans="2:14" ht="15">
      <c r="B78" t="s">
        <v>692</v>
      </c>
      <c r="C78" t="s">
        <v>40</v>
      </c>
      <c r="D78" s="1" t="s">
        <v>645</v>
      </c>
      <c r="E78" s="14">
        <v>3</v>
      </c>
      <c r="F78" s="2"/>
      <c r="G78" s="2"/>
      <c r="H78" s="2">
        <v>10</v>
      </c>
      <c r="I78" s="2">
        <v>0</v>
      </c>
      <c r="J78" s="2">
        <v>10</v>
      </c>
      <c r="L78" s="8">
        <f>IF(IF(E78&lt;&gt;"",1,0)+IF(F78&lt;&gt;"",1,0)+IF(G78&lt;&gt;"",1,0)+IF(H78&lt;&gt;"",1,0)+IF(I78&lt;&gt;"",1,0)+IF(J78&lt;&gt;"",1,0)&gt;=1,(LARGE((E78,F78,G78,H78,I78,J78),1)),0)+IF(IF(E78&lt;&gt;"",1,0)+IF(F78&lt;&gt;"",1,0)+IF(G78&lt;&gt;"",1,0)+IF(H78&lt;&gt;"",1,0)+IF(I78&lt;&gt;"",1,0)+IF(J78&lt;&gt;"",1,0)&gt;=2,(LARGE((E78,F78,G78,H78,I78,J78),2)),0)+IF(IF(E78&lt;&gt;"",1,0)+IF(F78&lt;&gt;"",1,0)+IF(G78&lt;&gt;"",1,0)+IF(H78&lt;&gt;"",1,0)+IF(I78&lt;&gt;"",1,0)+IF(J78&lt;&gt;"",1,0)&gt;=3,(LARGE((E78,F78,G78,H78,I78,J78),3)),0)+IF(IF(E78&lt;&gt;"",1,0)+IF(F78&lt;&gt;"",1,0)+IF(G78&lt;&gt;"",1,0)+IF(H78&lt;&gt;"",1,0)+IF(I78&lt;&gt;"",1,0)+IF(J78&lt;&gt;"",1,0)&gt;=4,(LARGE((E78,F78,G78,H78,I78,J78),4)),0)+IF(IF(E78&lt;&gt;"",1,0)+IF(F78&lt;&gt;"",1,0)+IF(G78&lt;&gt;"",1,0)+IF(H78&lt;&gt;"",1,0)+IF(I78&lt;&gt;"",1,0)+IF(J78&lt;&gt;"",1,0)&gt;=5,(LARGE((E78,F78,G78,H78,I78,J78),5)),0)</f>
        <v>23</v>
      </c>
      <c r="N78" s="14">
        <f t="shared" si="0"/>
        <v>4</v>
      </c>
    </row>
    <row r="79" spans="2:14" ht="15">
      <c r="B79" s="1" t="s">
        <v>789</v>
      </c>
      <c r="C79" s="1" t="s">
        <v>191</v>
      </c>
      <c r="D79" s="1" t="s">
        <v>681</v>
      </c>
      <c r="E79" s="14"/>
      <c r="F79" s="2"/>
      <c r="G79" s="2">
        <v>4</v>
      </c>
      <c r="H79" s="2">
        <v>12</v>
      </c>
      <c r="I79" s="2">
        <v>1</v>
      </c>
      <c r="J79" s="2">
        <v>5</v>
      </c>
      <c r="L79" s="8">
        <f>IF(IF(E79&lt;&gt;"",1,0)+IF(F79&lt;&gt;"",1,0)+IF(G79&lt;&gt;"",1,0)+IF(H79&lt;&gt;"",1,0)+IF(I79&lt;&gt;"",1,0)+IF(J79&lt;&gt;"",1,0)&gt;=1,(LARGE((E79,F79,G79,H79,I79,J79),1)),0)+IF(IF(E79&lt;&gt;"",1,0)+IF(F79&lt;&gt;"",1,0)+IF(G79&lt;&gt;"",1,0)+IF(H79&lt;&gt;"",1,0)+IF(I79&lt;&gt;"",1,0)+IF(J79&lt;&gt;"",1,0)&gt;=2,(LARGE((E79,F79,G79,H79,I79,J79),2)),0)+IF(IF(E79&lt;&gt;"",1,0)+IF(F79&lt;&gt;"",1,0)+IF(G79&lt;&gt;"",1,0)+IF(H79&lt;&gt;"",1,0)+IF(I79&lt;&gt;"",1,0)+IF(J79&lt;&gt;"",1,0)&gt;=3,(LARGE((E79,F79,G79,H79,I79,J79),3)),0)+IF(IF(E79&lt;&gt;"",1,0)+IF(F79&lt;&gt;"",1,0)+IF(G79&lt;&gt;"",1,0)+IF(H79&lt;&gt;"",1,0)+IF(I79&lt;&gt;"",1,0)+IF(J79&lt;&gt;"",1,0)&gt;=4,(LARGE((E79,F79,G79,H79,I79,J79),4)),0)+IF(IF(E79&lt;&gt;"",1,0)+IF(F79&lt;&gt;"",1,0)+IF(G79&lt;&gt;"",1,0)+IF(H79&lt;&gt;"",1,0)+IF(I79&lt;&gt;"",1,0)+IF(J79&lt;&gt;"",1,0)&gt;=5,(LARGE((E79,F79,G79,H79,I79,J79),5)),0)</f>
        <v>22</v>
      </c>
      <c r="N79" s="14">
        <f t="shared" si="0"/>
        <v>4</v>
      </c>
    </row>
    <row r="80" spans="2:14" ht="15">
      <c r="B80" s="1" t="s">
        <v>663</v>
      </c>
      <c r="C80" s="1" t="s">
        <v>669</v>
      </c>
      <c r="D80" s="1" t="s">
        <v>646</v>
      </c>
      <c r="E80" s="14"/>
      <c r="F80" s="2"/>
      <c r="G80" s="2"/>
      <c r="H80" s="2">
        <v>15</v>
      </c>
      <c r="I80" s="2"/>
      <c r="J80" s="2"/>
      <c r="L80" s="8">
        <f>IF(IF(E80&lt;&gt;"",1,0)+IF(F80&lt;&gt;"",1,0)+IF(G80&lt;&gt;"",1,0)+IF(H80&lt;&gt;"",1,0)+IF(I80&lt;&gt;"",1,0)+IF(J80&lt;&gt;"",1,0)&gt;=1,(LARGE((E80,F80,G80,H80,I80,J80),1)),0)+IF(IF(E80&lt;&gt;"",1,0)+IF(F80&lt;&gt;"",1,0)+IF(G80&lt;&gt;"",1,0)+IF(H80&lt;&gt;"",1,0)+IF(I80&lt;&gt;"",1,0)+IF(J80&lt;&gt;"",1,0)&gt;=2,(LARGE((E80,F80,G80,H80,I80,J80),2)),0)+IF(IF(E80&lt;&gt;"",1,0)+IF(F80&lt;&gt;"",1,0)+IF(G80&lt;&gt;"",1,0)+IF(H80&lt;&gt;"",1,0)+IF(I80&lt;&gt;"",1,0)+IF(J80&lt;&gt;"",1,0)&gt;=3,(LARGE((E80,F80,G80,H80,I80,J80),3)),0)+IF(IF(E80&lt;&gt;"",1,0)+IF(F80&lt;&gt;"",1,0)+IF(G80&lt;&gt;"",1,0)+IF(H80&lt;&gt;"",1,0)+IF(I80&lt;&gt;"",1,0)+IF(J80&lt;&gt;"",1,0)&gt;=4,(LARGE((E80,F80,G80,H80,I80,J80),4)),0)+IF(IF(E80&lt;&gt;"",1,0)+IF(F80&lt;&gt;"",1,0)+IF(G80&lt;&gt;"",1,0)+IF(H80&lt;&gt;"",1,0)+IF(I80&lt;&gt;"",1,0)+IF(J80&lt;&gt;"",1,0)&gt;=5,(LARGE((E80,F80,G80,H80,I80,J80),5)),0)</f>
        <v>15</v>
      </c>
      <c r="N80" s="14">
        <f t="shared" si="0"/>
        <v>1</v>
      </c>
    </row>
    <row r="81" spans="2:14" ht="15">
      <c r="B81" s="1" t="s">
        <v>668</v>
      </c>
      <c r="C81" s="1" t="s">
        <v>17</v>
      </c>
      <c r="D81" s="1" t="s">
        <v>672</v>
      </c>
      <c r="E81" s="14">
        <v>12</v>
      </c>
      <c r="F81" s="2"/>
      <c r="G81" s="2"/>
      <c r="H81" s="2"/>
      <c r="I81" s="2"/>
      <c r="J81" s="2"/>
      <c r="L81" s="8">
        <f>IF(IF(E81&lt;&gt;"",1,0)+IF(F81&lt;&gt;"",1,0)+IF(G81&lt;&gt;"",1,0)+IF(H81&lt;&gt;"",1,0)+IF(I81&lt;&gt;"",1,0)+IF(J81&lt;&gt;"",1,0)&gt;=1,(LARGE((E81,F81,G81,H81,I81,J81),1)),0)+IF(IF(E81&lt;&gt;"",1,0)+IF(F81&lt;&gt;"",1,0)+IF(G81&lt;&gt;"",1,0)+IF(H81&lt;&gt;"",1,0)+IF(I81&lt;&gt;"",1,0)+IF(J81&lt;&gt;"",1,0)&gt;=2,(LARGE((E81,F81,G81,H81,I81,J81),2)),0)+IF(IF(E81&lt;&gt;"",1,0)+IF(F81&lt;&gt;"",1,0)+IF(G81&lt;&gt;"",1,0)+IF(H81&lt;&gt;"",1,0)+IF(I81&lt;&gt;"",1,0)+IF(J81&lt;&gt;"",1,0)&gt;=3,(LARGE((E81,F81,G81,H81,I81,J81),3)),0)+IF(IF(E81&lt;&gt;"",1,0)+IF(F81&lt;&gt;"",1,0)+IF(G81&lt;&gt;"",1,0)+IF(H81&lt;&gt;"",1,0)+IF(I81&lt;&gt;"",1,0)+IF(J81&lt;&gt;"",1,0)&gt;=4,(LARGE((E81,F81,G81,H81,I81,J81),4)),0)+IF(IF(E81&lt;&gt;"",1,0)+IF(F81&lt;&gt;"",1,0)+IF(G81&lt;&gt;"",1,0)+IF(H81&lt;&gt;"",1,0)+IF(I81&lt;&gt;"",1,0)+IF(J81&lt;&gt;"",1,0)&gt;=5,(LARGE((E81,F81,G81,H81,I81,J81),5)),0)</f>
        <v>12</v>
      </c>
      <c r="N81" s="14">
        <f t="shared" si="0"/>
        <v>1</v>
      </c>
    </row>
    <row r="82" spans="2:14" ht="15">
      <c r="B82" s="1" t="s">
        <v>715</v>
      </c>
      <c r="C82" s="1" t="s">
        <v>25</v>
      </c>
      <c r="D82" s="1" t="s">
        <v>660</v>
      </c>
      <c r="E82" s="14">
        <v>11</v>
      </c>
      <c r="F82" s="2"/>
      <c r="G82" s="2"/>
      <c r="H82" s="2"/>
      <c r="I82" s="2"/>
      <c r="J82" s="2"/>
      <c r="L82" s="8">
        <f>IF(IF(E82&lt;&gt;"",1,0)+IF(F82&lt;&gt;"",1,0)+IF(G82&lt;&gt;"",1,0)+IF(H82&lt;&gt;"",1,0)+IF(I82&lt;&gt;"",1,0)+IF(J82&lt;&gt;"",1,0)&gt;=1,(LARGE((E82,F82,G82,H82,I82,J82),1)),0)+IF(IF(E82&lt;&gt;"",1,0)+IF(F82&lt;&gt;"",1,0)+IF(G82&lt;&gt;"",1,0)+IF(H82&lt;&gt;"",1,0)+IF(I82&lt;&gt;"",1,0)+IF(J82&lt;&gt;"",1,0)&gt;=2,(LARGE((E82,F82,G82,H82,I82,J82),2)),0)+IF(IF(E82&lt;&gt;"",1,0)+IF(F82&lt;&gt;"",1,0)+IF(G82&lt;&gt;"",1,0)+IF(H82&lt;&gt;"",1,0)+IF(I82&lt;&gt;"",1,0)+IF(J82&lt;&gt;"",1,0)&gt;=3,(LARGE((E82,F82,G82,H82,I82,J82),3)),0)+IF(IF(E82&lt;&gt;"",1,0)+IF(F82&lt;&gt;"",1,0)+IF(G82&lt;&gt;"",1,0)+IF(H82&lt;&gt;"",1,0)+IF(I82&lt;&gt;"",1,0)+IF(J82&lt;&gt;"",1,0)&gt;=4,(LARGE((E82,F82,G82,H82,I82,J82),4)),0)+IF(IF(E82&lt;&gt;"",1,0)+IF(F82&lt;&gt;"",1,0)+IF(G82&lt;&gt;"",1,0)+IF(H82&lt;&gt;"",1,0)+IF(I82&lt;&gt;"",1,0)+IF(J82&lt;&gt;"",1,0)&gt;=5,(LARGE((E82,F82,G82,H82,I82,J82),5)),0)</f>
        <v>11</v>
      </c>
      <c r="N82" s="14">
        <f t="shared" si="0"/>
        <v>1</v>
      </c>
    </row>
    <row r="83" spans="2:14" ht="15">
      <c r="B83" t="s">
        <v>675</v>
      </c>
      <c r="C83" t="s">
        <v>205</v>
      </c>
      <c r="D83" s="1" t="s">
        <v>74</v>
      </c>
      <c r="E83" s="14"/>
      <c r="F83" s="2">
        <v>7</v>
      </c>
      <c r="G83" s="2"/>
      <c r="H83" s="2"/>
      <c r="I83" s="2">
        <v>4</v>
      </c>
      <c r="J83" s="2"/>
      <c r="L83" s="8">
        <f>IF(IF(E83&lt;&gt;"",1,0)+IF(F83&lt;&gt;"",1,0)+IF(G83&lt;&gt;"",1,0)+IF(H83&lt;&gt;"",1,0)+IF(I83&lt;&gt;"",1,0)+IF(J83&lt;&gt;"",1,0)&gt;=1,(LARGE((E83,F83,G83,H83,I83,J83),1)),0)+IF(IF(E83&lt;&gt;"",1,0)+IF(F83&lt;&gt;"",1,0)+IF(G83&lt;&gt;"",1,0)+IF(H83&lt;&gt;"",1,0)+IF(I83&lt;&gt;"",1,0)+IF(J83&lt;&gt;"",1,0)&gt;=2,(LARGE((E83,F83,G83,H83,I83,J83),2)),0)+IF(IF(E83&lt;&gt;"",1,0)+IF(F83&lt;&gt;"",1,0)+IF(G83&lt;&gt;"",1,0)+IF(H83&lt;&gt;"",1,0)+IF(I83&lt;&gt;"",1,0)+IF(J83&lt;&gt;"",1,0)&gt;=3,(LARGE((E83,F83,G83,H83,I83,J83),3)),0)+IF(IF(E83&lt;&gt;"",1,0)+IF(F83&lt;&gt;"",1,0)+IF(G83&lt;&gt;"",1,0)+IF(H83&lt;&gt;"",1,0)+IF(I83&lt;&gt;"",1,0)+IF(J83&lt;&gt;"",1,0)&gt;=4,(LARGE((E83,F83,G83,H83,I83,J83),4)),0)+IF(IF(E83&lt;&gt;"",1,0)+IF(F83&lt;&gt;"",1,0)+IF(G83&lt;&gt;"",1,0)+IF(H83&lt;&gt;"",1,0)+IF(I83&lt;&gt;"",1,0)+IF(J83&lt;&gt;"",1,0)&gt;=5,(LARGE((E83,F83,G83,H83,I83,J83),5)),0)</f>
        <v>11</v>
      </c>
      <c r="N83" s="14">
        <f t="shared" si="0"/>
        <v>2</v>
      </c>
    </row>
    <row r="84" spans="2:14" ht="15">
      <c r="B84" t="s">
        <v>648</v>
      </c>
      <c r="C84" t="s">
        <v>655</v>
      </c>
      <c r="D84" s="1" t="s">
        <v>659</v>
      </c>
      <c r="E84" s="14">
        <v>2</v>
      </c>
      <c r="F84" s="2">
        <v>5</v>
      </c>
      <c r="G84" s="2">
        <v>3</v>
      </c>
      <c r="H84" s="2">
        <v>0</v>
      </c>
      <c r="I84" s="2">
        <v>0</v>
      </c>
      <c r="J84" s="2"/>
      <c r="L84" s="8">
        <f>IF(IF(E84&lt;&gt;"",1,0)+IF(F84&lt;&gt;"",1,0)+IF(G84&lt;&gt;"",1,0)+IF(H84&lt;&gt;"",1,0)+IF(I84&lt;&gt;"",1,0)+IF(J84&lt;&gt;"",1,0)&gt;=1,(LARGE((E84,F84,G84,H84,I84,J84),1)),0)+IF(IF(E84&lt;&gt;"",1,0)+IF(F84&lt;&gt;"",1,0)+IF(G84&lt;&gt;"",1,0)+IF(H84&lt;&gt;"",1,0)+IF(I84&lt;&gt;"",1,0)+IF(J84&lt;&gt;"",1,0)&gt;=2,(LARGE((E84,F84,G84,H84,I84,J84),2)),0)+IF(IF(E84&lt;&gt;"",1,0)+IF(F84&lt;&gt;"",1,0)+IF(G84&lt;&gt;"",1,0)+IF(H84&lt;&gt;"",1,0)+IF(I84&lt;&gt;"",1,0)+IF(J84&lt;&gt;"",1,0)&gt;=3,(LARGE((E84,F84,G84,H84,I84,J84),3)),0)+IF(IF(E84&lt;&gt;"",1,0)+IF(F84&lt;&gt;"",1,0)+IF(G84&lt;&gt;"",1,0)+IF(H84&lt;&gt;"",1,0)+IF(I84&lt;&gt;"",1,0)+IF(J84&lt;&gt;"",1,0)&gt;=4,(LARGE((E84,F84,G84,H84,I84,J84),4)),0)+IF(IF(E84&lt;&gt;"",1,0)+IF(F84&lt;&gt;"",1,0)+IF(G84&lt;&gt;"",1,0)+IF(H84&lt;&gt;"",1,0)+IF(I84&lt;&gt;"",1,0)+IF(J84&lt;&gt;"",1,0)&gt;=5,(LARGE((E84,F84,G84,H84,I84,J84),5)),0)</f>
        <v>10</v>
      </c>
      <c r="N84" s="14">
        <f t="shared" si="0"/>
        <v>5</v>
      </c>
    </row>
    <row r="85" spans="2:14" ht="15">
      <c r="B85" s="1" t="s">
        <v>74</v>
      </c>
      <c r="C85" s="1" t="s">
        <v>322</v>
      </c>
      <c r="D85" s="1" t="s">
        <v>74</v>
      </c>
      <c r="E85" s="14"/>
      <c r="F85" s="2"/>
      <c r="G85" s="2"/>
      <c r="H85" s="2"/>
      <c r="I85" s="2">
        <v>10</v>
      </c>
      <c r="J85" s="2"/>
      <c r="L85" s="8">
        <f>IF(IF(E85&lt;&gt;"",1,0)+IF(F85&lt;&gt;"",1,0)+IF(G85&lt;&gt;"",1,0)+IF(H85&lt;&gt;"",1,0)+IF(I85&lt;&gt;"",1,0)+IF(J85&lt;&gt;"",1,0)&gt;=1,(LARGE((E85,F85,G85,H85,I85,J85),1)),0)+IF(IF(E85&lt;&gt;"",1,0)+IF(F85&lt;&gt;"",1,0)+IF(G85&lt;&gt;"",1,0)+IF(H85&lt;&gt;"",1,0)+IF(I85&lt;&gt;"",1,0)+IF(J85&lt;&gt;"",1,0)&gt;=2,(LARGE((E85,F85,G85,H85,I85,J85),2)),0)+IF(IF(E85&lt;&gt;"",1,0)+IF(F85&lt;&gt;"",1,0)+IF(G85&lt;&gt;"",1,0)+IF(H85&lt;&gt;"",1,0)+IF(I85&lt;&gt;"",1,0)+IF(J85&lt;&gt;"",1,0)&gt;=3,(LARGE((E85,F85,G85,H85,I85,J85),3)),0)+IF(IF(E85&lt;&gt;"",1,0)+IF(F85&lt;&gt;"",1,0)+IF(G85&lt;&gt;"",1,0)+IF(H85&lt;&gt;"",1,0)+IF(I85&lt;&gt;"",1,0)+IF(J85&lt;&gt;"",1,0)&gt;=4,(LARGE((E85,F85,G85,H85,I85,J85),4)),0)+IF(IF(E85&lt;&gt;"",1,0)+IF(F85&lt;&gt;"",1,0)+IF(G85&lt;&gt;"",1,0)+IF(H85&lt;&gt;"",1,0)+IF(I85&lt;&gt;"",1,0)+IF(J85&lt;&gt;"",1,0)&gt;=5,(LARGE((E85,F85,G85,H85,I85,J85),5)),0)</f>
        <v>10</v>
      </c>
      <c r="N85" s="14">
        <f t="shared" si="0"/>
        <v>1</v>
      </c>
    </row>
    <row r="86" spans="2:14" ht="15">
      <c r="B86" s="1" t="s">
        <v>691</v>
      </c>
      <c r="C86" s="1" t="s">
        <v>218</v>
      </c>
      <c r="D86" s="1" t="s">
        <v>645</v>
      </c>
      <c r="E86" s="14"/>
      <c r="F86" s="2"/>
      <c r="G86" s="2">
        <v>1</v>
      </c>
      <c r="H86" s="2"/>
      <c r="I86" s="2">
        <v>0</v>
      </c>
      <c r="J86" s="2">
        <v>7</v>
      </c>
      <c r="L86" s="8">
        <f>IF(IF(E86&lt;&gt;"",1,0)+IF(F86&lt;&gt;"",1,0)+IF(G86&lt;&gt;"",1,0)+IF(H86&lt;&gt;"",1,0)+IF(I86&lt;&gt;"",1,0)+IF(J86&lt;&gt;"",1,0)&gt;=1,(LARGE((E86,F86,G86,H86,I86,J86),1)),0)+IF(IF(E86&lt;&gt;"",1,0)+IF(F86&lt;&gt;"",1,0)+IF(G86&lt;&gt;"",1,0)+IF(H86&lt;&gt;"",1,0)+IF(I86&lt;&gt;"",1,0)+IF(J86&lt;&gt;"",1,0)&gt;=2,(LARGE((E86,F86,G86,H86,I86,J86),2)),0)+IF(IF(E86&lt;&gt;"",1,0)+IF(F86&lt;&gt;"",1,0)+IF(G86&lt;&gt;"",1,0)+IF(H86&lt;&gt;"",1,0)+IF(I86&lt;&gt;"",1,0)+IF(J86&lt;&gt;"",1,0)&gt;=3,(LARGE((E86,F86,G86,H86,I86,J86),3)),0)+IF(IF(E86&lt;&gt;"",1,0)+IF(F86&lt;&gt;"",1,0)+IF(G86&lt;&gt;"",1,0)+IF(H86&lt;&gt;"",1,0)+IF(I86&lt;&gt;"",1,0)+IF(J86&lt;&gt;"",1,0)&gt;=4,(LARGE((E86,F86,G86,H86,I86,J86),4)),0)+IF(IF(E86&lt;&gt;"",1,0)+IF(F86&lt;&gt;"",1,0)+IF(G86&lt;&gt;"",1,0)+IF(H86&lt;&gt;"",1,0)+IF(I86&lt;&gt;"",1,0)+IF(J86&lt;&gt;"",1,0)&gt;=5,(LARGE((E86,F86,G86,H86,I86,J86),5)),0)</f>
        <v>8</v>
      </c>
      <c r="N86" s="14">
        <f t="shared" si="0"/>
        <v>3</v>
      </c>
    </row>
    <row r="87" spans="2:14" ht="15">
      <c r="B87" s="1" t="s">
        <v>735</v>
      </c>
      <c r="C87" s="1" t="s">
        <v>736</v>
      </c>
      <c r="D87" s="1" t="s">
        <v>659</v>
      </c>
      <c r="E87" s="14"/>
      <c r="F87" s="2"/>
      <c r="G87" s="2"/>
      <c r="H87" s="2">
        <v>2</v>
      </c>
      <c r="I87" s="2"/>
      <c r="J87" s="2"/>
      <c r="L87" s="8">
        <f>IF(IF(E87&lt;&gt;"",1,0)+IF(F87&lt;&gt;"",1,0)+IF(G87&lt;&gt;"",1,0)+IF(H87&lt;&gt;"",1,0)+IF(I87&lt;&gt;"",1,0)+IF(J87&lt;&gt;"",1,0)&gt;=1,(LARGE((E87,F87,G87,H87,I87,J87),1)),0)+IF(IF(E87&lt;&gt;"",1,0)+IF(F87&lt;&gt;"",1,0)+IF(G87&lt;&gt;"",1,0)+IF(H87&lt;&gt;"",1,0)+IF(I87&lt;&gt;"",1,0)+IF(J87&lt;&gt;"",1,0)&gt;=2,(LARGE((E87,F87,G87,H87,I87,J87),2)),0)+IF(IF(E87&lt;&gt;"",1,0)+IF(F87&lt;&gt;"",1,0)+IF(G87&lt;&gt;"",1,0)+IF(H87&lt;&gt;"",1,0)+IF(I87&lt;&gt;"",1,0)+IF(J87&lt;&gt;"",1,0)&gt;=3,(LARGE((E87,F87,G87,H87,I87,J87),3)),0)+IF(IF(E87&lt;&gt;"",1,0)+IF(F87&lt;&gt;"",1,0)+IF(G87&lt;&gt;"",1,0)+IF(H87&lt;&gt;"",1,0)+IF(I87&lt;&gt;"",1,0)+IF(J87&lt;&gt;"",1,0)&gt;=4,(LARGE((E87,F87,G87,H87,I87,J87),4)),0)+IF(IF(E87&lt;&gt;"",1,0)+IF(F87&lt;&gt;"",1,0)+IF(G87&lt;&gt;"",1,0)+IF(H87&lt;&gt;"",1,0)+IF(I87&lt;&gt;"",1,0)+IF(J87&lt;&gt;"",1,0)&gt;=5,(LARGE((E87,F87,G87,H87,I87,J87),5)),0)</f>
        <v>2</v>
      </c>
      <c r="N87" s="14">
        <f t="shared" si="0"/>
        <v>1</v>
      </c>
    </row>
    <row r="88" spans="2:14" ht="15">
      <c r="B88" s="1" t="s">
        <v>758</v>
      </c>
      <c r="C88" s="1" t="s">
        <v>759</v>
      </c>
      <c r="D88" s="1" t="s">
        <v>647</v>
      </c>
      <c r="E88" s="14">
        <v>1</v>
      </c>
      <c r="F88" s="2"/>
      <c r="G88" s="2"/>
      <c r="H88" s="2"/>
      <c r="I88" s="2"/>
      <c r="J88" s="2"/>
      <c r="L88" s="8">
        <f>IF(IF(E88&lt;&gt;"",1,0)+IF(F88&lt;&gt;"",1,0)+IF(G88&lt;&gt;"",1,0)+IF(H88&lt;&gt;"",1,0)+IF(I88&lt;&gt;"",1,0)+IF(J88&lt;&gt;"",1,0)&gt;=1,(LARGE((E88,F88,G88,H88,I88,J88),1)),0)+IF(IF(E88&lt;&gt;"",1,0)+IF(F88&lt;&gt;"",1,0)+IF(G88&lt;&gt;"",1,0)+IF(H88&lt;&gt;"",1,0)+IF(I88&lt;&gt;"",1,0)+IF(J88&lt;&gt;"",1,0)&gt;=2,(LARGE((E88,F88,G88,H88,I88,J88),2)),0)+IF(IF(E88&lt;&gt;"",1,0)+IF(F88&lt;&gt;"",1,0)+IF(G88&lt;&gt;"",1,0)+IF(H88&lt;&gt;"",1,0)+IF(I88&lt;&gt;"",1,0)+IF(J88&lt;&gt;"",1,0)&gt;=3,(LARGE((E88,F88,G88,H88,I88,J88),3)),0)+IF(IF(E88&lt;&gt;"",1,0)+IF(F88&lt;&gt;"",1,0)+IF(G88&lt;&gt;"",1,0)+IF(H88&lt;&gt;"",1,0)+IF(I88&lt;&gt;"",1,0)+IF(J88&lt;&gt;"",1,0)&gt;=4,(LARGE((E88,F88,G88,H88,I88,J88),4)),0)+IF(IF(E88&lt;&gt;"",1,0)+IF(F88&lt;&gt;"",1,0)+IF(G88&lt;&gt;"",1,0)+IF(H88&lt;&gt;"",1,0)+IF(I88&lt;&gt;"",1,0)+IF(J88&lt;&gt;"",1,0)&gt;=5,(LARGE((E88,F88,G88,H88,I88,J88),5)),0)</f>
        <v>1</v>
      </c>
      <c r="N88" s="14">
        <f t="shared" si="0"/>
        <v>1</v>
      </c>
    </row>
    <row r="89" spans="2:14" ht="15">
      <c r="B89" s="1"/>
      <c r="C89" s="1"/>
      <c r="D89" s="1"/>
      <c r="E89" s="14"/>
      <c r="F89" s="2"/>
      <c r="G89" s="2"/>
      <c r="H89" s="2"/>
      <c r="I89" s="2"/>
      <c r="J89" s="2"/>
      <c r="L89" s="8"/>
      <c r="N89" s="14"/>
    </row>
    <row r="90" spans="1:14" ht="19.5">
      <c r="A90" s="13" t="s">
        <v>760</v>
      </c>
      <c r="B90" s="1"/>
      <c r="C90" s="1"/>
      <c r="D90" s="1"/>
      <c r="E90" s="14"/>
      <c r="F90" s="2"/>
      <c r="G90" s="2"/>
      <c r="H90" s="2"/>
      <c r="I90" s="2"/>
      <c r="J90" s="2"/>
      <c r="L90" s="8"/>
      <c r="N90" s="14"/>
    </row>
    <row r="91" spans="2:14" ht="15">
      <c r="B91" s="1" t="s">
        <v>778</v>
      </c>
      <c r="C91" s="1" t="s">
        <v>195</v>
      </c>
      <c r="D91" s="1" t="s">
        <v>702</v>
      </c>
      <c r="E91" s="14"/>
      <c r="F91" s="2">
        <v>15</v>
      </c>
      <c r="G91" s="2"/>
      <c r="H91" s="2"/>
      <c r="I91" s="2">
        <v>15</v>
      </c>
      <c r="J91" s="2"/>
      <c r="L91" s="8">
        <f>IF(IF(E91&lt;&gt;"",1,0)+IF(F91&lt;&gt;"",1,0)+IF(G91&lt;&gt;"",1,0)+IF(H91&lt;&gt;"",1,0)+IF(I91&lt;&gt;"",1,0)+IF(J91&lt;&gt;"",1,0)&gt;=1,(LARGE((E91,F91,G91,H91,I91,J91),1)),0)+IF(IF(E91&lt;&gt;"",1,0)+IF(F91&lt;&gt;"",1,0)+IF(G91&lt;&gt;"",1,0)+IF(H91&lt;&gt;"",1,0)+IF(I91&lt;&gt;"",1,0)+IF(J91&lt;&gt;"",1,0)&gt;=2,(LARGE((E91,F91,G91,H91,I91,J91),2)),0)+IF(IF(E91&lt;&gt;"",1,0)+IF(F91&lt;&gt;"",1,0)+IF(G91&lt;&gt;"",1,0)+IF(H91&lt;&gt;"",1,0)+IF(I91&lt;&gt;"",1,0)+IF(J91&lt;&gt;"",1,0)&gt;=3,(LARGE((E91,F91,G91,H91,I91,J91),3)),0)+IF(IF(E91&lt;&gt;"",1,0)+IF(F91&lt;&gt;"",1,0)+IF(G91&lt;&gt;"",1,0)+IF(H91&lt;&gt;"",1,0)+IF(I91&lt;&gt;"",1,0)+IF(J91&lt;&gt;"",1,0)&gt;=4,(LARGE((E91,F91,G91,H91,I91,J91),4)),0)+IF(IF(E91&lt;&gt;"",1,0)+IF(F91&lt;&gt;"",1,0)+IF(G91&lt;&gt;"",1,0)+IF(H91&lt;&gt;"",1,0)+IF(I91&lt;&gt;"",1,0)+IF(J91&lt;&gt;"",1,0)&gt;=5,(LARGE((E91,F91,G91,H91,I91,J91),5)),0)</f>
        <v>30</v>
      </c>
      <c r="N91" s="14">
        <f t="shared" si="0"/>
        <v>2</v>
      </c>
    </row>
    <row r="92" spans="2:14" ht="15">
      <c r="B92" s="1"/>
      <c r="C92" s="1"/>
      <c r="D92" s="1"/>
      <c r="E92" s="14"/>
      <c r="F92" s="2"/>
      <c r="G92" s="2"/>
      <c r="H92" s="2"/>
      <c r="I92" s="2"/>
      <c r="J92" s="2"/>
      <c r="L92" s="8"/>
      <c r="N92" s="14"/>
    </row>
    <row r="93" spans="1:14" ht="19.5">
      <c r="A93" s="13" t="s">
        <v>636</v>
      </c>
      <c r="E93" s="14"/>
      <c r="F93" s="2"/>
      <c r="G93" s="2"/>
      <c r="H93" s="2"/>
      <c r="I93" s="2"/>
      <c r="J93" s="2"/>
      <c r="L93" s="8"/>
      <c r="N93" s="14"/>
    </row>
    <row r="94" spans="2:14" ht="15">
      <c r="B94" s="1" t="s">
        <v>653</v>
      </c>
      <c r="C94" s="1" t="s">
        <v>93</v>
      </c>
      <c r="D94" s="1" t="s">
        <v>661</v>
      </c>
      <c r="E94" s="14">
        <v>15</v>
      </c>
      <c r="F94" s="2">
        <v>14</v>
      </c>
      <c r="G94" s="2">
        <v>15</v>
      </c>
      <c r="H94" s="2">
        <v>12</v>
      </c>
      <c r="I94" s="2">
        <v>15</v>
      </c>
      <c r="J94" s="2"/>
      <c r="L94" s="8">
        <f>IF(IF(E94&lt;&gt;"",1,0)+IF(F94&lt;&gt;"",1,0)+IF(G94&lt;&gt;"",1,0)+IF(H94&lt;&gt;"",1,0)+IF(I94&lt;&gt;"",1,0)+IF(J94&lt;&gt;"",1,0)&gt;=1,(LARGE((E94,F94,G94,H94,I94,J94),1)),0)+IF(IF(E94&lt;&gt;"",1,0)+IF(F94&lt;&gt;"",1,0)+IF(G94&lt;&gt;"",1,0)+IF(H94&lt;&gt;"",1,0)+IF(I94&lt;&gt;"",1,0)+IF(J94&lt;&gt;"",1,0)&gt;=2,(LARGE((E94,F94,G94,H94,I94,J94),2)),0)+IF(IF(E94&lt;&gt;"",1,0)+IF(F94&lt;&gt;"",1,0)+IF(G94&lt;&gt;"",1,0)+IF(H94&lt;&gt;"",1,0)+IF(I94&lt;&gt;"",1,0)+IF(J94&lt;&gt;"",1,0)&gt;=3,(LARGE((E94,F94,G94,H94,I94,J94),3)),0)+IF(IF(E94&lt;&gt;"",1,0)+IF(F94&lt;&gt;"",1,0)+IF(G94&lt;&gt;"",1,0)+IF(H94&lt;&gt;"",1,0)+IF(I94&lt;&gt;"",1,0)+IF(J94&lt;&gt;"",1,0)&gt;=4,(LARGE((E94,F94,G94,H94,I94,J94),4)),0)+IF(IF(E94&lt;&gt;"",1,0)+IF(F94&lt;&gt;"",1,0)+IF(G94&lt;&gt;"",1,0)+IF(H94&lt;&gt;"",1,0)+IF(I94&lt;&gt;"",1,0)+IF(J94&lt;&gt;"",1,0)&gt;=5,(LARGE((E94,F94,G94,H94,I94,J94),5)),0)</f>
        <v>71</v>
      </c>
      <c r="N94" s="14">
        <f t="shared" si="0"/>
        <v>5</v>
      </c>
    </row>
    <row r="95" spans="2:14" ht="15">
      <c r="B95" s="1" t="s">
        <v>724</v>
      </c>
      <c r="C95" s="1" t="s">
        <v>674</v>
      </c>
      <c r="D95" s="1" t="s">
        <v>647</v>
      </c>
      <c r="E95" s="14"/>
      <c r="F95" s="2">
        <v>15</v>
      </c>
      <c r="G95" s="2"/>
      <c r="H95" s="2">
        <v>10</v>
      </c>
      <c r="I95" s="2"/>
      <c r="J95" s="2"/>
      <c r="L95" s="8">
        <f>IF(IF(E95&lt;&gt;"",1,0)+IF(F95&lt;&gt;"",1,0)+IF(G95&lt;&gt;"",1,0)+IF(H95&lt;&gt;"",1,0)+IF(I95&lt;&gt;"",1,0)+IF(J95&lt;&gt;"",1,0)&gt;=1,(LARGE((E95,F95,G95,H95,I95,J95),1)),0)+IF(IF(E95&lt;&gt;"",1,0)+IF(F95&lt;&gt;"",1,0)+IF(G95&lt;&gt;"",1,0)+IF(H95&lt;&gt;"",1,0)+IF(I95&lt;&gt;"",1,0)+IF(J95&lt;&gt;"",1,0)&gt;=2,(LARGE((E95,F95,G95,H95,I95,J95),2)),0)+IF(IF(E95&lt;&gt;"",1,0)+IF(F95&lt;&gt;"",1,0)+IF(G95&lt;&gt;"",1,0)+IF(H95&lt;&gt;"",1,0)+IF(I95&lt;&gt;"",1,0)+IF(J95&lt;&gt;"",1,0)&gt;=3,(LARGE((E95,F95,G95,H95,I95,J95),3)),0)+IF(IF(E95&lt;&gt;"",1,0)+IF(F95&lt;&gt;"",1,0)+IF(G95&lt;&gt;"",1,0)+IF(H95&lt;&gt;"",1,0)+IF(I95&lt;&gt;"",1,0)+IF(J95&lt;&gt;"",1,0)&gt;=4,(LARGE((E95,F95,G95,H95,I95,J95),4)),0)+IF(IF(E95&lt;&gt;"",1,0)+IF(F95&lt;&gt;"",1,0)+IF(G95&lt;&gt;"",1,0)+IF(H95&lt;&gt;"",1,0)+IF(I95&lt;&gt;"",1,0)+IF(J95&lt;&gt;"",1,0)&gt;=5,(LARGE((E95,F95,G95,H95,I95,J95),5)),0)</f>
        <v>25</v>
      </c>
      <c r="N95" s="14">
        <f t="shared" si="0"/>
        <v>2</v>
      </c>
    </row>
    <row r="96" spans="2:14" ht="15">
      <c r="B96" s="1" t="s">
        <v>673</v>
      </c>
      <c r="C96" s="1" t="s">
        <v>399</v>
      </c>
      <c r="D96" s="1" t="s">
        <v>660</v>
      </c>
      <c r="E96" s="14"/>
      <c r="F96" s="2"/>
      <c r="G96" s="2">
        <v>14</v>
      </c>
      <c r="H96" s="2">
        <v>11</v>
      </c>
      <c r="I96" s="2"/>
      <c r="J96" s="2"/>
      <c r="L96" s="8">
        <f>IF(IF(E96&lt;&gt;"",1,0)+IF(F96&lt;&gt;"",1,0)+IF(G96&lt;&gt;"",1,0)+IF(H96&lt;&gt;"",1,0)+IF(I96&lt;&gt;"",1,0)+IF(J96&lt;&gt;"",1,0)&gt;=1,(LARGE((E96,F96,G96,H96,I96,J96),1)),0)+IF(IF(E96&lt;&gt;"",1,0)+IF(F96&lt;&gt;"",1,0)+IF(G96&lt;&gt;"",1,0)+IF(H96&lt;&gt;"",1,0)+IF(I96&lt;&gt;"",1,0)+IF(J96&lt;&gt;"",1,0)&gt;=2,(LARGE((E96,F96,G96,H96,I96,J96),2)),0)+IF(IF(E96&lt;&gt;"",1,0)+IF(F96&lt;&gt;"",1,0)+IF(G96&lt;&gt;"",1,0)+IF(H96&lt;&gt;"",1,0)+IF(I96&lt;&gt;"",1,0)+IF(J96&lt;&gt;"",1,0)&gt;=3,(LARGE((E96,F96,G96,H96,I96,J96),3)),0)+IF(IF(E96&lt;&gt;"",1,0)+IF(F96&lt;&gt;"",1,0)+IF(G96&lt;&gt;"",1,0)+IF(H96&lt;&gt;"",1,0)+IF(I96&lt;&gt;"",1,0)+IF(J96&lt;&gt;"",1,0)&gt;=4,(LARGE((E96,F96,G96,H96,I96,J96),4)),0)+IF(IF(E96&lt;&gt;"",1,0)+IF(F96&lt;&gt;"",1,0)+IF(G96&lt;&gt;"",1,0)+IF(H96&lt;&gt;"",1,0)+IF(I96&lt;&gt;"",1,0)+IF(J96&lt;&gt;"",1,0)&gt;=5,(LARGE((E96,F96,G96,H96,I96,J96),5)),0)</f>
        <v>25</v>
      </c>
      <c r="N96" s="14">
        <f t="shared" si="0"/>
        <v>2</v>
      </c>
    </row>
    <row r="97" spans="2:14" ht="15">
      <c r="B97" s="1" t="s">
        <v>790</v>
      </c>
      <c r="C97" s="1" t="s">
        <v>25</v>
      </c>
      <c r="D97" s="1" t="s">
        <v>659</v>
      </c>
      <c r="E97" s="14"/>
      <c r="F97" s="2"/>
      <c r="G97" s="2">
        <v>13</v>
      </c>
      <c r="H97" s="2"/>
      <c r="I97" s="2"/>
      <c r="J97" s="2"/>
      <c r="L97" s="8">
        <f>IF(IF(E97&lt;&gt;"",1,0)+IF(F97&lt;&gt;"",1,0)+IF(G97&lt;&gt;"",1,0)+IF(H97&lt;&gt;"",1,0)+IF(I97&lt;&gt;"",1,0)+IF(J97&lt;&gt;"",1,0)&gt;=1,(LARGE((E97,F97,G97,H97,I97,J97),1)),0)+IF(IF(E97&lt;&gt;"",1,0)+IF(F97&lt;&gt;"",1,0)+IF(G97&lt;&gt;"",1,0)+IF(H97&lt;&gt;"",1,0)+IF(I97&lt;&gt;"",1,0)+IF(J97&lt;&gt;"",1,0)&gt;=2,(LARGE((E97,F97,G97,H97,I97,J97),2)),0)+IF(IF(E97&lt;&gt;"",1,0)+IF(F97&lt;&gt;"",1,0)+IF(G97&lt;&gt;"",1,0)+IF(H97&lt;&gt;"",1,0)+IF(I97&lt;&gt;"",1,0)+IF(J97&lt;&gt;"",1,0)&gt;=3,(LARGE((E97,F97,G97,H97,I97,J97),3)),0)+IF(IF(E97&lt;&gt;"",1,0)+IF(F97&lt;&gt;"",1,0)+IF(G97&lt;&gt;"",1,0)+IF(H97&lt;&gt;"",1,0)+IF(I97&lt;&gt;"",1,0)+IF(J97&lt;&gt;"",1,0)&gt;=4,(LARGE((E97,F97,G97,H97,I97,J97),4)),0)+IF(IF(E97&lt;&gt;"",1,0)+IF(F97&lt;&gt;"",1,0)+IF(G97&lt;&gt;"",1,0)+IF(H97&lt;&gt;"",1,0)+IF(I97&lt;&gt;"",1,0)+IF(J97&lt;&gt;"",1,0)&gt;=5,(LARGE((E97,F97,G97,H97,I97,J97),5)),0)</f>
        <v>13</v>
      </c>
      <c r="N97" s="14">
        <f t="shared" si="0"/>
        <v>1</v>
      </c>
    </row>
    <row r="98" spans="2:14" ht="15">
      <c r="B98" s="1" t="s">
        <v>74</v>
      </c>
      <c r="C98" s="1" t="s">
        <v>195</v>
      </c>
      <c r="D98" s="1" t="s">
        <v>74</v>
      </c>
      <c r="E98" s="14"/>
      <c r="F98" s="2"/>
      <c r="G98" s="2"/>
      <c r="H98" s="2">
        <v>15</v>
      </c>
      <c r="I98" s="2"/>
      <c r="J98" s="2"/>
      <c r="L98" s="8">
        <f>IF(IF(E98&lt;&gt;"",1,0)+IF(F98&lt;&gt;"",1,0)+IF(G98&lt;&gt;"",1,0)+IF(H98&lt;&gt;"",1,0)+IF(I98&lt;&gt;"",1,0)+IF(J98&lt;&gt;"",1,0)&gt;=1,(LARGE((E98,F98,G98,H98,I98,J98),1)),0)+IF(IF(E98&lt;&gt;"",1,0)+IF(F98&lt;&gt;"",1,0)+IF(G98&lt;&gt;"",1,0)+IF(H98&lt;&gt;"",1,0)+IF(I98&lt;&gt;"",1,0)+IF(J98&lt;&gt;"",1,0)&gt;=2,(LARGE((E98,F98,G98,H98,I98,J98),2)),0)+IF(IF(E98&lt;&gt;"",1,0)+IF(F98&lt;&gt;"",1,0)+IF(G98&lt;&gt;"",1,0)+IF(H98&lt;&gt;"",1,0)+IF(I98&lt;&gt;"",1,0)+IF(J98&lt;&gt;"",1,0)&gt;=3,(LARGE((E98,F98,G98,H98,I98,J98),3)),0)+IF(IF(E98&lt;&gt;"",1,0)+IF(F98&lt;&gt;"",1,0)+IF(G98&lt;&gt;"",1,0)+IF(H98&lt;&gt;"",1,0)+IF(I98&lt;&gt;"",1,0)+IF(J98&lt;&gt;"",1,0)&gt;=4,(LARGE((E98,F98,G98,H98,I98,J98),4)),0)+IF(IF(E98&lt;&gt;"",1,0)+IF(F98&lt;&gt;"",1,0)+IF(G98&lt;&gt;"",1,0)+IF(H98&lt;&gt;"",1,0)+IF(I98&lt;&gt;"",1,0)+IF(J98&lt;&gt;"",1,0)&gt;=5,(LARGE((E98,F98,G98,H98,I98,J98),5)),0)</f>
        <v>15</v>
      </c>
      <c r="N98" s="14">
        <f t="shared" si="0"/>
        <v>1</v>
      </c>
    </row>
    <row r="99" spans="2:14" ht="15">
      <c r="B99" s="1" t="s">
        <v>74</v>
      </c>
      <c r="C99" s="1" t="s">
        <v>73</v>
      </c>
      <c r="D99" s="1" t="s">
        <v>74</v>
      </c>
      <c r="E99" s="14"/>
      <c r="F99" s="2"/>
      <c r="G99" s="2"/>
      <c r="H99" s="2">
        <v>14</v>
      </c>
      <c r="I99" s="2"/>
      <c r="J99" s="2"/>
      <c r="L99" s="8">
        <f>IF(IF(E99&lt;&gt;"",1,0)+IF(F99&lt;&gt;"",1,0)+IF(G99&lt;&gt;"",1,0)+IF(H99&lt;&gt;"",1,0)+IF(I99&lt;&gt;"",1,0)+IF(J99&lt;&gt;"",1,0)&gt;=1,(LARGE((E99,F99,G99,H99,I99,J99),1)),0)+IF(IF(E99&lt;&gt;"",1,0)+IF(F99&lt;&gt;"",1,0)+IF(G99&lt;&gt;"",1,0)+IF(H99&lt;&gt;"",1,0)+IF(I99&lt;&gt;"",1,0)+IF(J99&lt;&gt;"",1,0)&gt;=2,(LARGE((E99,F99,G99,H99,I99,J99),2)),0)+IF(IF(E99&lt;&gt;"",1,0)+IF(F99&lt;&gt;"",1,0)+IF(G99&lt;&gt;"",1,0)+IF(H99&lt;&gt;"",1,0)+IF(I99&lt;&gt;"",1,0)+IF(J99&lt;&gt;"",1,0)&gt;=3,(LARGE((E99,F99,G99,H99,I99,J99),3)),0)+IF(IF(E99&lt;&gt;"",1,0)+IF(F99&lt;&gt;"",1,0)+IF(G99&lt;&gt;"",1,0)+IF(H99&lt;&gt;"",1,0)+IF(I99&lt;&gt;"",1,0)+IF(J99&lt;&gt;"",1,0)&gt;=4,(LARGE((E99,F99,G99,H99,I99,J99),4)),0)+IF(IF(E99&lt;&gt;"",1,0)+IF(F99&lt;&gt;"",1,0)+IF(G99&lt;&gt;"",1,0)+IF(H99&lt;&gt;"",1,0)+IF(I99&lt;&gt;"",1,0)+IF(J99&lt;&gt;"",1,0)&gt;=5,(LARGE((E99,F99,G99,H99,I99,J99),5)),0)</f>
        <v>14</v>
      </c>
      <c r="N99" s="14">
        <f t="shared" si="0"/>
        <v>1</v>
      </c>
    </row>
    <row r="100" spans="2:14" ht="15">
      <c r="B100" s="1" t="s">
        <v>699</v>
      </c>
      <c r="C100" s="1" t="s">
        <v>296</v>
      </c>
      <c r="D100" s="1" t="s">
        <v>192</v>
      </c>
      <c r="E100" s="14"/>
      <c r="F100" s="2"/>
      <c r="G100" s="2"/>
      <c r="H100" s="2">
        <v>13</v>
      </c>
      <c r="I100" s="2"/>
      <c r="J100" s="2"/>
      <c r="L100" s="8">
        <f>IF(IF(E100&lt;&gt;"",1,0)+IF(F100&lt;&gt;"",1,0)+IF(G100&lt;&gt;"",1,0)+IF(H100&lt;&gt;"",1,0)+IF(I100&lt;&gt;"",1,0)+IF(J100&lt;&gt;"",1,0)&gt;=1,(LARGE((E100,F100,G100,H100,I100,J100),1)),0)+IF(IF(E100&lt;&gt;"",1,0)+IF(F100&lt;&gt;"",1,0)+IF(G100&lt;&gt;"",1,0)+IF(H100&lt;&gt;"",1,0)+IF(I100&lt;&gt;"",1,0)+IF(J100&lt;&gt;"",1,0)&gt;=2,(LARGE((E100,F100,G100,H100,I100,J100),2)),0)+IF(IF(E100&lt;&gt;"",1,0)+IF(F100&lt;&gt;"",1,0)+IF(G100&lt;&gt;"",1,0)+IF(H100&lt;&gt;"",1,0)+IF(I100&lt;&gt;"",1,0)+IF(J100&lt;&gt;"",1,0)&gt;=3,(LARGE((E100,F100,G100,H100,I100,J100),3)),0)+IF(IF(E100&lt;&gt;"",1,0)+IF(F100&lt;&gt;"",1,0)+IF(G100&lt;&gt;"",1,0)+IF(H100&lt;&gt;"",1,0)+IF(I100&lt;&gt;"",1,0)+IF(J100&lt;&gt;"",1,0)&gt;=4,(LARGE((E100,F100,G100,H100,I100,J100),4)),0)+IF(IF(E100&lt;&gt;"",1,0)+IF(F100&lt;&gt;"",1,0)+IF(G100&lt;&gt;"",1,0)+IF(H100&lt;&gt;"",1,0)+IF(I100&lt;&gt;"",1,0)+IF(J100&lt;&gt;"",1,0)&gt;=5,(LARGE((E100,F100,G100,H100,I100,J100),5)),0)</f>
        <v>13</v>
      </c>
      <c r="N100" s="14">
        <f t="shared" si="0"/>
        <v>1</v>
      </c>
    </row>
    <row r="101" spans="2:14" ht="15">
      <c r="B101" s="1"/>
      <c r="C101" s="1"/>
      <c r="D101" s="1"/>
      <c r="E101" s="14"/>
      <c r="F101" s="2"/>
      <c r="G101" s="2"/>
      <c r="H101" s="2"/>
      <c r="I101" s="2"/>
      <c r="J101" s="2"/>
      <c r="L101" s="8"/>
      <c r="N101" s="14"/>
    </row>
    <row r="102" spans="1:14" ht="19.5">
      <c r="A102" s="13" t="s">
        <v>635</v>
      </c>
      <c r="E102" s="14"/>
      <c r="F102" s="2"/>
      <c r="G102" s="2"/>
      <c r="H102" s="2"/>
      <c r="I102" s="2"/>
      <c r="J102" s="2"/>
      <c r="L102" s="8"/>
      <c r="N102" s="14"/>
    </row>
    <row r="103" spans="2:14" ht="15">
      <c r="B103" s="1" t="s">
        <v>678</v>
      </c>
      <c r="C103" s="1" t="s">
        <v>40</v>
      </c>
      <c r="D103" s="1" t="s">
        <v>647</v>
      </c>
      <c r="E103" s="14">
        <v>15</v>
      </c>
      <c r="F103" s="2">
        <v>14</v>
      </c>
      <c r="G103" s="2">
        <v>13</v>
      </c>
      <c r="H103" s="2">
        <v>14</v>
      </c>
      <c r="I103" s="2"/>
      <c r="J103" s="2">
        <v>14</v>
      </c>
      <c r="L103" s="8">
        <f>IF(IF(E103&lt;&gt;"",1,0)+IF(F103&lt;&gt;"",1,0)+IF(G103&lt;&gt;"",1,0)+IF(H103&lt;&gt;"",1,0)+IF(I103&lt;&gt;"",1,0)+IF(J103&lt;&gt;"",1,0)&gt;=1,(LARGE((E103,F103,G103,H103,I103,J103),1)),0)+IF(IF(E103&lt;&gt;"",1,0)+IF(F103&lt;&gt;"",1,0)+IF(G103&lt;&gt;"",1,0)+IF(H103&lt;&gt;"",1,0)+IF(I103&lt;&gt;"",1,0)+IF(J103&lt;&gt;"",1,0)&gt;=2,(LARGE((E103,F103,G103,H103,I103,J103),2)),0)+IF(IF(E103&lt;&gt;"",1,0)+IF(F103&lt;&gt;"",1,0)+IF(G103&lt;&gt;"",1,0)+IF(H103&lt;&gt;"",1,0)+IF(I103&lt;&gt;"",1,0)+IF(J103&lt;&gt;"",1,0)&gt;=3,(LARGE((E103,F103,G103,H103,I103,J103),3)),0)+IF(IF(E103&lt;&gt;"",1,0)+IF(F103&lt;&gt;"",1,0)+IF(G103&lt;&gt;"",1,0)+IF(H103&lt;&gt;"",1,0)+IF(I103&lt;&gt;"",1,0)+IF(J103&lt;&gt;"",1,0)&gt;=4,(LARGE((E103,F103,G103,H103,I103,J103),4)),0)+IF(IF(E103&lt;&gt;"",1,0)+IF(F103&lt;&gt;"",1,0)+IF(G103&lt;&gt;"",1,0)+IF(H103&lt;&gt;"",1,0)+IF(I103&lt;&gt;"",1,0)+IF(J103&lt;&gt;"",1,0)&gt;=5,(LARGE((E103,F103,G103,H103,I103,J103),5)),0)</f>
        <v>70</v>
      </c>
      <c r="N103" s="14">
        <f t="shared" si="0"/>
        <v>5</v>
      </c>
    </row>
    <row r="104" spans="2:14" ht="15">
      <c r="B104" s="1" t="s">
        <v>662</v>
      </c>
      <c r="C104" s="1" t="s">
        <v>109</v>
      </c>
      <c r="D104" s="1" t="s">
        <v>74</v>
      </c>
      <c r="E104" s="14">
        <v>14</v>
      </c>
      <c r="F104" s="2">
        <v>15</v>
      </c>
      <c r="G104" s="2">
        <v>15</v>
      </c>
      <c r="H104" s="2">
        <v>10</v>
      </c>
      <c r="I104" s="2">
        <v>13</v>
      </c>
      <c r="J104" s="2">
        <v>12</v>
      </c>
      <c r="L104" s="8">
        <f>IF(IF(E104&lt;&gt;"",1,0)+IF(F104&lt;&gt;"",1,0)+IF(G104&lt;&gt;"",1,0)+IF(H104&lt;&gt;"",1,0)+IF(I104&lt;&gt;"",1,0)+IF(J104&lt;&gt;"",1,0)&gt;=1,(LARGE((E104,F104,G104,H104,I104,J104),1)),0)+IF(IF(E104&lt;&gt;"",1,0)+IF(F104&lt;&gt;"",1,0)+IF(G104&lt;&gt;"",1,0)+IF(H104&lt;&gt;"",1,0)+IF(I104&lt;&gt;"",1,0)+IF(J104&lt;&gt;"",1,0)&gt;=2,(LARGE((E104,F104,G104,H104,I104,J104),2)),0)+IF(IF(E104&lt;&gt;"",1,0)+IF(F104&lt;&gt;"",1,0)+IF(G104&lt;&gt;"",1,0)+IF(H104&lt;&gt;"",1,0)+IF(I104&lt;&gt;"",1,0)+IF(J104&lt;&gt;"",1,0)&gt;=3,(LARGE((E104,F104,G104,H104,I104,J104),3)),0)+IF(IF(E104&lt;&gt;"",1,0)+IF(F104&lt;&gt;"",1,0)+IF(G104&lt;&gt;"",1,0)+IF(H104&lt;&gt;"",1,0)+IF(I104&lt;&gt;"",1,0)+IF(J104&lt;&gt;"",1,0)&gt;=4,(LARGE((E104,F104,G104,H104,I104,J104),4)),0)+IF(IF(E104&lt;&gt;"",1,0)+IF(F104&lt;&gt;"",1,0)+IF(G104&lt;&gt;"",1,0)+IF(H104&lt;&gt;"",1,0)+IF(I104&lt;&gt;"",1,0)+IF(J104&lt;&gt;"",1,0)&gt;=5,(LARGE((E104,F104,G104,H104,I104,J104),5)),0)</f>
        <v>69</v>
      </c>
      <c r="N104" s="14">
        <f t="shared" si="0"/>
        <v>6</v>
      </c>
    </row>
    <row r="105" spans="2:14" ht="15">
      <c r="B105" s="1" t="s">
        <v>676</v>
      </c>
      <c r="C105" s="1" t="s">
        <v>329</v>
      </c>
      <c r="D105" s="1" t="s">
        <v>74</v>
      </c>
      <c r="E105" s="14">
        <v>11</v>
      </c>
      <c r="F105" s="2">
        <v>9</v>
      </c>
      <c r="G105" s="2">
        <v>8</v>
      </c>
      <c r="H105" s="2">
        <v>15</v>
      </c>
      <c r="I105" s="2">
        <v>14</v>
      </c>
      <c r="J105" s="2">
        <v>13</v>
      </c>
      <c r="L105" s="8">
        <f>IF(IF(E105&lt;&gt;"",1,0)+IF(F105&lt;&gt;"",1,0)+IF(G105&lt;&gt;"",1,0)+IF(H105&lt;&gt;"",1,0)+IF(I105&lt;&gt;"",1,0)+IF(J105&lt;&gt;"",1,0)&gt;=1,(LARGE((E105,F105,G105,H105,I105,J105),1)),0)+IF(IF(E105&lt;&gt;"",1,0)+IF(F105&lt;&gt;"",1,0)+IF(G105&lt;&gt;"",1,0)+IF(H105&lt;&gt;"",1,0)+IF(I105&lt;&gt;"",1,0)+IF(J105&lt;&gt;"",1,0)&gt;=2,(LARGE((E105,F105,G105,H105,I105,J105),2)),0)+IF(IF(E105&lt;&gt;"",1,0)+IF(F105&lt;&gt;"",1,0)+IF(G105&lt;&gt;"",1,0)+IF(H105&lt;&gt;"",1,0)+IF(I105&lt;&gt;"",1,0)+IF(J105&lt;&gt;"",1,0)&gt;=3,(LARGE((E105,F105,G105,H105,I105,J105),3)),0)+IF(IF(E105&lt;&gt;"",1,0)+IF(F105&lt;&gt;"",1,0)+IF(G105&lt;&gt;"",1,0)+IF(H105&lt;&gt;"",1,0)+IF(I105&lt;&gt;"",1,0)+IF(J105&lt;&gt;"",1,0)&gt;=4,(LARGE((E105,F105,G105,H105,I105,J105),4)),0)+IF(IF(E105&lt;&gt;"",1,0)+IF(F105&lt;&gt;"",1,0)+IF(G105&lt;&gt;"",1,0)+IF(H105&lt;&gt;"",1,0)+IF(I105&lt;&gt;"",1,0)+IF(J105&lt;&gt;"",1,0)&gt;=5,(LARGE((E105,F105,G105,H105,I105,J105),5)),0)</f>
        <v>62</v>
      </c>
      <c r="N105" s="14">
        <f t="shared" si="0"/>
        <v>6</v>
      </c>
    </row>
    <row r="106" spans="2:14" ht="15">
      <c r="B106" s="1" t="s">
        <v>664</v>
      </c>
      <c r="C106" s="1" t="s">
        <v>181</v>
      </c>
      <c r="D106" s="1" t="s">
        <v>647</v>
      </c>
      <c r="E106" s="14">
        <v>10</v>
      </c>
      <c r="F106" s="2">
        <v>11</v>
      </c>
      <c r="G106" s="2">
        <v>14</v>
      </c>
      <c r="H106" s="2"/>
      <c r="I106" s="2">
        <v>10</v>
      </c>
      <c r="J106" s="2">
        <v>6</v>
      </c>
      <c r="L106" s="8">
        <f>IF(IF(E106&lt;&gt;"",1,0)+IF(F106&lt;&gt;"",1,0)+IF(G106&lt;&gt;"",1,0)+IF(H106&lt;&gt;"",1,0)+IF(I106&lt;&gt;"",1,0)+IF(J106&lt;&gt;"",1,0)&gt;=1,(LARGE((E106,F106,G106,H106,I106,J106),1)),0)+IF(IF(E106&lt;&gt;"",1,0)+IF(F106&lt;&gt;"",1,0)+IF(G106&lt;&gt;"",1,0)+IF(H106&lt;&gt;"",1,0)+IF(I106&lt;&gt;"",1,0)+IF(J106&lt;&gt;"",1,0)&gt;=2,(LARGE((E106,F106,G106,H106,I106,J106),2)),0)+IF(IF(E106&lt;&gt;"",1,0)+IF(F106&lt;&gt;"",1,0)+IF(G106&lt;&gt;"",1,0)+IF(H106&lt;&gt;"",1,0)+IF(I106&lt;&gt;"",1,0)+IF(J106&lt;&gt;"",1,0)&gt;=3,(LARGE((E106,F106,G106,H106,I106,J106),3)),0)+IF(IF(E106&lt;&gt;"",1,0)+IF(F106&lt;&gt;"",1,0)+IF(G106&lt;&gt;"",1,0)+IF(H106&lt;&gt;"",1,0)+IF(I106&lt;&gt;"",1,0)+IF(J106&lt;&gt;"",1,0)&gt;=4,(LARGE((E106,F106,G106,H106,I106,J106),4)),0)+IF(IF(E106&lt;&gt;"",1,0)+IF(F106&lt;&gt;"",1,0)+IF(G106&lt;&gt;"",1,0)+IF(H106&lt;&gt;"",1,0)+IF(I106&lt;&gt;"",1,0)+IF(J106&lt;&gt;"",1,0)&gt;=5,(LARGE((E106,F106,G106,H106,I106,J106),5)),0)</f>
        <v>51</v>
      </c>
      <c r="N106" s="14">
        <f t="shared" si="0"/>
        <v>5</v>
      </c>
    </row>
    <row r="107" spans="2:14" ht="15">
      <c r="B107" s="1" t="s">
        <v>644</v>
      </c>
      <c r="C107" s="1" t="s">
        <v>670</v>
      </c>
      <c r="D107" s="1" t="s">
        <v>74</v>
      </c>
      <c r="E107" s="14"/>
      <c r="F107" s="2">
        <v>8</v>
      </c>
      <c r="G107" s="2">
        <v>7</v>
      </c>
      <c r="H107" s="2">
        <v>9</v>
      </c>
      <c r="I107" s="2">
        <v>15</v>
      </c>
      <c r="J107" s="2">
        <v>9</v>
      </c>
      <c r="L107" s="8">
        <f>IF(IF(E107&lt;&gt;"",1,0)+IF(F107&lt;&gt;"",1,0)+IF(G107&lt;&gt;"",1,0)+IF(H107&lt;&gt;"",1,0)+IF(I107&lt;&gt;"",1,0)+IF(J107&lt;&gt;"",1,0)&gt;=1,(LARGE((E107,F107,G107,H107,I107,J107),1)),0)+IF(IF(E107&lt;&gt;"",1,0)+IF(F107&lt;&gt;"",1,0)+IF(G107&lt;&gt;"",1,0)+IF(H107&lt;&gt;"",1,0)+IF(I107&lt;&gt;"",1,0)+IF(J107&lt;&gt;"",1,0)&gt;=2,(LARGE((E107,F107,G107,H107,I107,J107),2)),0)+IF(IF(E107&lt;&gt;"",1,0)+IF(F107&lt;&gt;"",1,0)+IF(G107&lt;&gt;"",1,0)+IF(H107&lt;&gt;"",1,0)+IF(I107&lt;&gt;"",1,0)+IF(J107&lt;&gt;"",1,0)&gt;=3,(LARGE((E107,F107,G107,H107,I107,J107),3)),0)+IF(IF(E107&lt;&gt;"",1,0)+IF(F107&lt;&gt;"",1,0)+IF(G107&lt;&gt;"",1,0)+IF(H107&lt;&gt;"",1,0)+IF(I107&lt;&gt;"",1,0)+IF(J107&lt;&gt;"",1,0)&gt;=4,(LARGE((E107,F107,G107,H107,I107,J107),4)),0)+IF(IF(E107&lt;&gt;"",1,0)+IF(F107&lt;&gt;"",1,0)+IF(G107&lt;&gt;"",1,0)+IF(H107&lt;&gt;"",1,0)+IF(I107&lt;&gt;"",1,0)+IF(J107&lt;&gt;"",1,0)&gt;=5,(LARGE((E107,F107,G107,H107,I107,J107),5)),0)</f>
        <v>48</v>
      </c>
      <c r="N107" s="14">
        <f t="shared" si="0"/>
        <v>5</v>
      </c>
    </row>
    <row r="108" spans="2:14" ht="15">
      <c r="B108" s="1" t="s">
        <v>677</v>
      </c>
      <c r="C108" s="1" t="s">
        <v>680</v>
      </c>
      <c r="D108" s="1" t="s">
        <v>659</v>
      </c>
      <c r="E108" s="14"/>
      <c r="F108" s="2">
        <v>13</v>
      </c>
      <c r="G108" s="2">
        <v>10</v>
      </c>
      <c r="H108" s="2">
        <v>4</v>
      </c>
      <c r="I108" s="2">
        <v>9</v>
      </c>
      <c r="J108" s="2">
        <v>10</v>
      </c>
      <c r="L108" s="8">
        <f>IF(IF(E108&lt;&gt;"",1,0)+IF(F108&lt;&gt;"",1,0)+IF(G108&lt;&gt;"",1,0)+IF(H108&lt;&gt;"",1,0)+IF(I108&lt;&gt;"",1,0)+IF(J108&lt;&gt;"",1,0)&gt;=1,(LARGE((E108,F108,G108,H108,I108,J108),1)),0)+IF(IF(E108&lt;&gt;"",1,0)+IF(F108&lt;&gt;"",1,0)+IF(G108&lt;&gt;"",1,0)+IF(H108&lt;&gt;"",1,0)+IF(I108&lt;&gt;"",1,0)+IF(J108&lt;&gt;"",1,0)&gt;=2,(LARGE((E108,F108,G108,H108,I108,J108),2)),0)+IF(IF(E108&lt;&gt;"",1,0)+IF(F108&lt;&gt;"",1,0)+IF(G108&lt;&gt;"",1,0)+IF(H108&lt;&gt;"",1,0)+IF(I108&lt;&gt;"",1,0)+IF(J108&lt;&gt;"",1,0)&gt;=3,(LARGE((E108,F108,G108,H108,I108,J108),3)),0)+IF(IF(E108&lt;&gt;"",1,0)+IF(F108&lt;&gt;"",1,0)+IF(G108&lt;&gt;"",1,0)+IF(H108&lt;&gt;"",1,0)+IF(I108&lt;&gt;"",1,0)+IF(J108&lt;&gt;"",1,0)&gt;=4,(LARGE((E108,F108,G108,H108,I108,J108),4)),0)+IF(IF(E108&lt;&gt;"",1,0)+IF(F108&lt;&gt;"",1,0)+IF(G108&lt;&gt;"",1,0)+IF(H108&lt;&gt;"",1,0)+IF(I108&lt;&gt;"",1,0)+IF(J108&lt;&gt;"",1,0)&gt;=5,(LARGE((E108,F108,G108,H108,I108,J108),5)),0)</f>
        <v>46</v>
      </c>
      <c r="N108" s="14">
        <f t="shared" si="0"/>
        <v>5</v>
      </c>
    </row>
    <row r="109" spans="2:14" ht="15">
      <c r="B109" s="1" t="s">
        <v>74</v>
      </c>
      <c r="C109" s="1" t="s">
        <v>322</v>
      </c>
      <c r="D109" s="1" t="s">
        <v>74</v>
      </c>
      <c r="E109" s="14"/>
      <c r="F109" s="2"/>
      <c r="G109" s="2">
        <v>12</v>
      </c>
      <c r="H109" s="2">
        <v>7</v>
      </c>
      <c r="I109" s="2">
        <v>12</v>
      </c>
      <c r="J109" s="2">
        <v>15</v>
      </c>
      <c r="L109" s="8">
        <f>IF(IF(E109&lt;&gt;"",1,0)+IF(F109&lt;&gt;"",1,0)+IF(G109&lt;&gt;"",1,0)+IF(H109&lt;&gt;"",1,0)+IF(I109&lt;&gt;"",1,0)+IF(J109&lt;&gt;"",1,0)&gt;=1,(LARGE((E109,F109,G109,H109,I109,J109),1)),0)+IF(IF(E109&lt;&gt;"",1,0)+IF(F109&lt;&gt;"",1,0)+IF(G109&lt;&gt;"",1,0)+IF(H109&lt;&gt;"",1,0)+IF(I109&lt;&gt;"",1,0)+IF(J109&lt;&gt;"",1,0)&gt;=2,(LARGE((E109,F109,G109,H109,I109,J109),2)),0)+IF(IF(E109&lt;&gt;"",1,0)+IF(F109&lt;&gt;"",1,0)+IF(G109&lt;&gt;"",1,0)+IF(H109&lt;&gt;"",1,0)+IF(I109&lt;&gt;"",1,0)+IF(J109&lt;&gt;"",1,0)&gt;=3,(LARGE((E109,F109,G109,H109,I109,J109),3)),0)+IF(IF(E109&lt;&gt;"",1,0)+IF(F109&lt;&gt;"",1,0)+IF(G109&lt;&gt;"",1,0)+IF(H109&lt;&gt;"",1,0)+IF(I109&lt;&gt;"",1,0)+IF(J109&lt;&gt;"",1,0)&gt;=4,(LARGE((E109,F109,G109,H109,I109,J109),4)),0)+IF(IF(E109&lt;&gt;"",1,0)+IF(F109&lt;&gt;"",1,0)+IF(G109&lt;&gt;"",1,0)+IF(H109&lt;&gt;"",1,0)+IF(I109&lt;&gt;"",1,0)+IF(J109&lt;&gt;"",1,0)&gt;=5,(LARGE((E109,F109,G109,H109,I109,J109),5)),0)</f>
        <v>46</v>
      </c>
      <c r="N109" s="14">
        <f t="shared" si="0"/>
        <v>4</v>
      </c>
    </row>
    <row r="110" spans="2:14" ht="15">
      <c r="B110" s="1" t="s">
        <v>675</v>
      </c>
      <c r="C110" s="1" t="s">
        <v>205</v>
      </c>
      <c r="D110" s="1" t="s">
        <v>74</v>
      </c>
      <c r="E110" s="14">
        <v>9</v>
      </c>
      <c r="F110" s="2">
        <v>12</v>
      </c>
      <c r="G110" s="2">
        <v>11</v>
      </c>
      <c r="H110" s="2"/>
      <c r="I110" s="2"/>
      <c r="J110" s="2">
        <v>11</v>
      </c>
      <c r="L110" s="8">
        <f>IF(IF(E110&lt;&gt;"",1,0)+IF(F110&lt;&gt;"",1,0)+IF(G110&lt;&gt;"",1,0)+IF(H110&lt;&gt;"",1,0)+IF(I110&lt;&gt;"",1,0)+IF(J110&lt;&gt;"",1,0)&gt;=1,(LARGE((E110,F110,G110,H110,I110,J110),1)),0)+IF(IF(E110&lt;&gt;"",1,0)+IF(F110&lt;&gt;"",1,0)+IF(G110&lt;&gt;"",1,0)+IF(H110&lt;&gt;"",1,0)+IF(I110&lt;&gt;"",1,0)+IF(J110&lt;&gt;"",1,0)&gt;=2,(LARGE((E110,F110,G110,H110,I110,J110),2)),0)+IF(IF(E110&lt;&gt;"",1,0)+IF(F110&lt;&gt;"",1,0)+IF(G110&lt;&gt;"",1,0)+IF(H110&lt;&gt;"",1,0)+IF(I110&lt;&gt;"",1,0)+IF(J110&lt;&gt;"",1,0)&gt;=3,(LARGE((E110,F110,G110,H110,I110,J110),3)),0)+IF(IF(E110&lt;&gt;"",1,0)+IF(F110&lt;&gt;"",1,0)+IF(G110&lt;&gt;"",1,0)+IF(H110&lt;&gt;"",1,0)+IF(I110&lt;&gt;"",1,0)+IF(J110&lt;&gt;"",1,0)&gt;=4,(LARGE((E110,F110,G110,H110,I110,J110),4)),0)+IF(IF(E110&lt;&gt;"",1,0)+IF(F110&lt;&gt;"",1,0)+IF(G110&lt;&gt;"",1,0)+IF(H110&lt;&gt;"",1,0)+IF(I110&lt;&gt;"",1,0)+IF(J110&lt;&gt;"",1,0)&gt;=5,(LARGE((E110,F110,G110,H110,I110,J110),5)),0)</f>
        <v>43</v>
      </c>
      <c r="N110" s="14">
        <f t="shared" si="0"/>
        <v>4</v>
      </c>
    </row>
    <row r="111" spans="2:14" ht="15">
      <c r="B111" s="1" t="s">
        <v>675</v>
      </c>
      <c r="C111" s="1" t="s">
        <v>17</v>
      </c>
      <c r="D111" s="1" t="s">
        <v>74</v>
      </c>
      <c r="E111" s="14">
        <v>8</v>
      </c>
      <c r="F111" s="2">
        <v>10</v>
      </c>
      <c r="G111" s="2">
        <v>9</v>
      </c>
      <c r="H111" s="2">
        <v>6</v>
      </c>
      <c r="I111" s="2"/>
      <c r="J111" s="2">
        <v>8</v>
      </c>
      <c r="L111" s="8">
        <f>IF(IF(E111&lt;&gt;"",1,0)+IF(F111&lt;&gt;"",1,0)+IF(G111&lt;&gt;"",1,0)+IF(H111&lt;&gt;"",1,0)+IF(I111&lt;&gt;"",1,0)+IF(J111&lt;&gt;"",1,0)&gt;=1,(LARGE((E111,F111,G111,H111,I111,J111),1)),0)+IF(IF(E111&lt;&gt;"",1,0)+IF(F111&lt;&gt;"",1,0)+IF(G111&lt;&gt;"",1,0)+IF(H111&lt;&gt;"",1,0)+IF(I111&lt;&gt;"",1,0)+IF(J111&lt;&gt;"",1,0)&gt;=2,(LARGE((E111,F111,G111,H111,I111,J111),2)),0)+IF(IF(E111&lt;&gt;"",1,0)+IF(F111&lt;&gt;"",1,0)+IF(G111&lt;&gt;"",1,0)+IF(H111&lt;&gt;"",1,0)+IF(I111&lt;&gt;"",1,0)+IF(J111&lt;&gt;"",1,0)&gt;=3,(LARGE((E111,F111,G111,H111,I111,J111),3)),0)+IF(IF(E111&lt;&gt;"",1,0)+IF(F111&lt;&gt;"",1,0)+IF(G111&lt;&gt;"",1,0)+IF(H111&lt;&gt;"",1,0)+IF(I111&lt;&gt;"",1,0)+IF(J111&lt;&gt;"",1,0)&gt;=4,(LARGE((E111,F111,G111,H111,I111,J111),4)),0)+IF(IF(E111&lt;&gt;"",1,0)+IF(F111&lt;&gt;"",1,0)+IF(G111&lt;&gt;"",1,0)+IF(H111&lt;&gt;"",1,0)+IF(I111&lt;&gt;"",1,0)+IF(J111&lt;&gt;"",1,0)&gt;=5,(LARGE((E111,F111,G111,H111,I111,J111),5)),0)</f>
        <v>41</v>
      </c>
      <c r="N111" s="14">
        <f t="shared" si="0"/>
        <v>5</v>
      </c>
    </row>
    <row r="112" spans="2:14" ht="15">
      <c r="B112" s="1" t="s">
        <v>711</v>
      </c>
      <c r="C112" s="1" t="s">
        <v>140</v>
      </c>
      <c r="D112" s="1" t="s">
        <v>647</v>
      </c>
      <c r="E112" s="14">
        <v>12</v>
      </c>
      <c r="F112" s="2"/>
      <c r="G112" s="2"/>
      <c r="H112" s="2">
        <v>11</v>
      </c>
      <c r="I112" s="2">
        <v>11</v>
      </c>
      <c r="J112" s="2"/>
      <c r="L112" s="8">
        <f>IF(IF(E112&lt;&gt;"",1,0)+IF(F112&lt;&gt;"",1,0)+IF(G112&lt;&gt;"",1,0)+IF(H112&lt;&gt;"",1,0)+IF(I112&lt;&gt;"",1,0)+IF(J112&lt;&gt;"",1,0)&gt;=1,(LARGE((E112,F112,G112,H112,I112,J112),1)),0)+IF(IF(E112&lt;&gt;"",1,0)+IF(F112&lt;&gt;"",1,0)+IF(G112&lt;&gt;"",1,0)+IF(H112&lt;&gt;"",1,0)+IF(I112&lt;&gt;"",1,0)+IF(J112&lt;&gt;"",1,0)&gt;=2,(LARGE((E112,F112,G112,H112,I112,J112),2)),0)+IF(IF(E112&lt;&gt;"",1,0)+IF(F112&lt;&gt;"",1,0)+IF(G112&lt;&gt;"",1,0)+IF(H112&lt;&gt;"",1,0)+IF(I112&lt;&gt;"",1,0)+IF(J112&lt;&gt;"",1,0)&gt;=3,(LARGE((E112,F112,G112,H112,I112,J112),3)),0)+IF(IF(E112&lt;&gt;"",1,0)+IF(F112&lt;&gt;"",1,0)+IF(G112&lt;&gt;"",1,0)+IF(H112&lt;&gt;"",1,0)+IF(I112&lt;&gt;"",1,0)+IF(J112&lt;&gt;"",1,0)&gt;=4,(LARGE((E112,F112,G112,H112,I112,J112),4)),0)+IF(IF(E112&lt;&gt;"",1,0)+IF(F112&lt;&gt;"",1,0)+IF(G112&lt;&gt;"",1,0)+IF(H112&lt;&gt;"",1,0)+IF(I112&lt;&gt;"",1,0)+IF(J112&lt;&gt;"",1,0)&gt;=5,(LARGE((E112,F112,G112,H112,I112,J112),5)),0)</f>
        <v>34</v>
      </c>
      <c r="N112" s="14">
        <f t="shared" si="0"/>
        <v>3</v>
      </c>
    </row>
    <row r="113" spans="2:14" ht="15">
      <c r="B113" s="1" t="s">
        <v>701</v>
      </c>
      <c r="C113" s="1" t="s">
        <v>79</v>
      </c>
      <c r="D113" s="1" t="s">
        <v>647</v>
      </c>
      <c r="E113" s="14">
        <v>7</v>
      </c>
      <c r="F113" s="2">
        <v>7</v>
      </c>
      <c r="G113" s="2">
        <v>6</v>
      </c>
      <c r="H113" s="2">
        <v>5</v>
      </c>
      <c r="I113" s="2"/>
      <c r="J113" s="2">
        <v>7</v>
      </c>
      <c r="L113" s="8">
        <f>IF(IF(E113&lt;&gt;"",1,0)+IF(F113&lt;&gt;"",1,0)+IF(G113&lt;&gt;"",1,0)+IF(H113&lt;&gt;"",1,0)+IF(I113&lt;&gt;"",1,0)+IF(J113&lt;&gt;"",1,0)&gt;=1,(LARGE((E113,F113,G113,H113,I113,J113),1)),0)+IF(IF(E113&lt;&gt;"",1,0)+IF(F113&lt;&gt;"",1,0)+IF(G113&lt;&gt;"",1,0)+IF(H113&lt;&gt;"",1,0)+IF(I113&lt;&gt;"",1,0)+IF(J113&lt;&gt;"",1,0)&gt;=2,(LARGE((E113,F113,G113,H113,I113,J113),2)),0)+IF(IF(E113&lt;&gt;"",1,0)+IF(F113&lt;&gt;"",1,0)+IF(G113&lt;&gt;"",1,0)+IF(H113&lt;&gt;"",1,0)+IF(I113&lt;&gt;"",1,0)+IF(J113&lt;&gt;"",1,0)&gt;=3,(LARGE((E113,F113,G113,H113,I113,J113),3)),0)+IF(IF(E113&lt;&gt;"",1,0)+IF(F113&lt;&gt;"",1,0)+IF(G113&lt;&gt;"",1,0)+IF(H113&lt;&gt;"",1,0)+IF(I113&lt;&gt;"",1,0)+IF(J113&lt;&gt;"",1,0)&gt;=4,(LARGE((E113,F113,G113,H113,I113,J113),4)),0)+IF(IF(E113&lt;&gt;"",1,0)+IF(F113&lt;&gt;"",1,0)+IF(G113&lt;&gt;"",1,0)+IF(H113&lt;&gt;"",1,0)+IF(I113&lt;&gt;"",1,0)+IF(J113&lt;&gt;"",1,0)&gt;=5,(LARGE((E113,F113,G113,H113,I113,J113),5)),0)</f>
        <v>32</v>
      </c>
      <c r="N113" s="14">
        <f t="shared" si="0"/>
        <v>5</v>
      </c>
    </row>
    <row r="114" spans="2:14" ht="15">
      <c r="B114" s="1" t="s">
        <v>689</v>
      </c>
      <c r="C114" s="1" t="s">
        <v>256</v>
      </c>
      <c r="D114" s="1" t="s">
        <v>192</v>
      </c>
      <c r="E114" s="14"/>
      <c r="F114" s="2"/>
      <c r="G114" s="2"/>
      <c r="H114" s="2">
        <v>12</v>
      </c>
      <c r="I114" s="2"/>
      <c r="J114" s="2">
        <v>5</v>
      </c>
      <c r="L114" s="8">
        <f>IF(IF(E114&lt;&gt;"",1,0)+IF(F114&lt;&gt;"",1,0)+IF(G114&lt;&gt;"",1,0)+IF(H114&lt;&gt;"",1,0)+IF(I114&lt;&gt;"",1,0)+IF(J114&lt;&gt;"",1,0)&gt;=1,(LARGE((E114,F114,G114,H114,I114,J114),1)),0)+IF(IF(E114&lt;&gt;"",1,0)+IF(F114&lt;&gt;"",1,0)+IF(G114&lt;&gt;"",1,0)+IF(H114&lt;&gt;"",1,0)+IF(I114&lt;&gt;"",1,0)+IF(J114&lt;&gt;"",1,0)&gt;=2,(LARGE((E114,F114,G114,H114,I114,J114),2)),0)+IF(IF(E114&lt;&gt;"",1,0)+IF(F114&lt;&gt;"",1,0)+IF(G114&lt;&gt;"",1,0)+IF(H114&lt;&gt;"",1,0)+IF(I114&lt;&gt;"",1,0)+IF(J114&lt;&gt;"",1,0)&gt;=3,(LARGE((E114,F114,G114,H114,I114,J114),3)),0)+IF(IF(E114&lt;&gt;"",1,0)+IF(F114&lt;&gt;"",1,0)+IF(G114&lt;&gt;"",1,0)+IF(H114&lt;&gt;"",1,0)+IF(I114&lt;&gt;"",1,0)+IF(J114&lt;&gt;"",1,0)&gt;=4,(LARGE((E114,F114,G114,H114,I114,J114),4)),0)+IF(IF(E114&lt;&gt;"",1,0)+IF(F114&lt;&gt;"",1,0)+IF(G114&lt;&gt;"",1,0)+IF(H114&lt;&gt;"",1,0)+IF(I114&lt;&gt;"",1,0)+IF(J114&lt;&gt;"",1,0)&gt;=5,(LARGE((E114,F114,G114,H114,I114,J114),5)),0)</f>
        <v>17</v>
      </c>
      <c r="N114" s="14">
        <f t="shared" si="0"/>
        <v>2</v>
      </c>
    </row>
    <row r="115" spans="2:14" ht="15">
      <c r="B115" s="1" t="s">
        <v>727</v>
      </c>
      <c r="C115" s="1" t="s">
        <v>218</v>
      </c>
      <c r="D115" s="1" t="s">
        <v>702</v>
      </c>
      <c r="E115" s="14">
        <v>13</v>
      </c>
      <c r="F115" s="2"/>
      <c r="G115" s="2"/>
      <c r="H115" s="2"/>
      <c r="I115" s="2"/>
      <c r="J115" s="2"/>
      <c r="L115" s="8">
        <f>IF(IF(E115&lt;&gt;"",1,0)+IF(F115&lt;&gt;"",1,0)+IF(G115&lt;&gt;"",1,0)+IF(H115&lt;&gt;"",1,0)+IF(I115&lt;&gt;"",1,0)+IF(J115&lt;&gt;"",1,0)&gt;=1,(LARGE((E115,F115,G115,H115,I115,J115),1)),0)+IF(IF(E115&lt;&gt;"",1,0)+IF(F115&lt;&gt;"",1,0)+IF(G115&lt;&gt;"",1,0)+IF(H115&lt;&gt;"",1,0)+IF(I115&lt;&gt;"",1,0)+IF(J115&lt;&gt;"",1,0)&gt;=2,(LARGE((E115,F115,G115,H115,I115,J115),2)),0)+IF(IF(E115&lt;&gt;"",1,0)+IF(F115&lt;&gt;"",1,0)+IF(G115&lt;&gt;"",1,0)+IF(H115&lt;&gt;"",1,0)+IF(I115&lt;&gt;"",1,0)+IF(J115&lt;&gt;"",1,0)&gt;=3,(LARGE((E115,F115,G115,H115,I115,J115),3)),0)+IF(IF(E115&lt;&gt;"",1,0)+IF(F115&lt;&gt;"",1,0)+IF(G115&lt;&gt;"",1,0)+IF(H115&lt;&gt;"",1,0)+IF(I115&lt;&gt;"",1,0)+IF(J115&lt;&gt;"",1,0)&gt;=4,(LARGE((E115,F115,G115,H115,I115,J115),4)),0)+IF(IF(E115&lt;&gt;"",1,0)+IF(F115&lt;&gt;"",1,0)+IF(G115&lt;&gt;"",1,0)+IF(H115&lt;&gt;"",1,0)+IF(I115&lt;&gt;"",1,0)+IF(J115&lt;&gt;"",1,0)&gt;=5,(LARGE((E115,F115,G115,H115,I115,J115),5)),0)</f>
        <v>13</v>
      </c>
      <c r="N115" s="14">
        <f t="shared" si="0"/>
        <v>1</v>
      </c>
    </row>
    <row r="116" spans="2:14" ht="15">
      <c r="B116" s="1" t="s">
        <v>668</v>
      </c>
      <c r="C116" s="1" t="s">
        <v>17</v>
      </c>
      <c r="D116" s="1" t="s">
        <v>672</v>
      </c>
      <c r="E116" s="14"/>
      <c r="F116" s="2"/>
      <c r="G116" s="2"/>
      <c r="H116" s="2">
        <v>13</v>
      </c>
      <c r="I116" s="2"/>
      <c r="J116" s="2"/>
      <c r="L116" s="8">
        <f>IF(IF(E116&lt;&gt;"",1,0)+IF(F116&lt;&gt;"",1,0)+IF(G116&lt;&gt;"",1,0)+IF(H116&lt;&gt;"",1,0)+IF(I116&lt;&gt;"",1,0)+IF(J116&lt;&gt;"",1,0)&gt;=1,(LARGE((E116,F116,G116,H116,I116,J116),1)),0)+IF(IF(E116&lt;&gt;"",1,0)+IF(F116&lt;&gt;"",1,0)+IF(G116&lt;&gt;"",1,0)+IF(H116&lt;&gt;"",1,0)+IF(I116&lt;&gt;"",1,0)+IF(J116&lt;&gt;"",1,0)&gt;=2,(LARGE((E116,F116,G116,H116,I116,J116),2)),0)+IF(IF(E116&lt;&gt;"",1,0)+IF(F116&lt;&gt;"",1,0)+IF(G116&lt;&gt;"",1,0)+IF(H116&lt;&gt;"",1,0)+IF(I116&lt;&gt;"",1,0)+IF(J116&lt;&gt;"",1,0)&gt;=3,(LARGE((E116,F116,G116,H116,I116,J116),3)),0)+IF(IF(E116&lt;&gt;"",1,0)+IF(F116&lt;&gt;"",1,0)+IF(G116&lt;&gt;"",1,0)+IF(H116&lt;&gt;"",1,0)+IF(I116&lt;&gt;"",1,0)+IF(J116&lt;&gt;"",1,0)&gt;=4,(LARGE((E116,F116,G116,H116,I116,J116),4)),0)+IF(IF(E116&lt;&gt;"",1,0)+IF(F116&lt;&gt;"",1,0)+IF(G116&lt;&gt;"",1,0)+IF(H116&lt;&gt;"",1,0)+IF(I116&lt;&gt;"",1,0)+IF(J116&lt;&gt;"",1,0)&gt;=5,(LARGE((E116,F116,G116,H116,I116,J116),5)),0)</f>
        <v>13</v>
      </c>
      <c r="N116" s="14">
        <f t="shared" si="0"/>
        <v>1</v>
      </c>
    </row>
    <row r="117" spans="2:14" ht="15">
      <c r="B117" s="1" t="s">
        <v>695</v>
      </c>
      <c r="C117" s="1" t="s">
        <v>79</v>
      </c>
      <c r="D117" s="1" t="s">
        <v>192</v>
      </c>
      <c r="E117" s="14"/>
      <c r="F117" s="2"/>
      <c r="G117" s="2"/>
      <c r="H117" s="2">
        <v>8</v>
      </c>
      <c r="I117" s="2"/>
      <c r="J117" s="2"/>
      <c r="L117" s="8">
        <f>IF(IF(E117&lt;&gt;"",1,0)+IF(F117&lt;&gt;"",1,0)+IF(G117&lt;&gt;"",1,0)+IF(H117&lt;&gt;"",1,0)+IF(I117&lt;&gt;"",1,0)+IF(J117&lt;&gt;"",1,0)&gt;=1,(LARGE((E117,F117,G117,H117,I117,J117),1)),0)+IF(IF(E117&lt;&gt;"",1,0)+IF(F117&lt;&gt;"",1,0)+IF(G117&lt;&gt;"",1,0)+IF(H117&lt;&gt;"",1,0)+IF(I117&lt;&gt;"",1,0)+IF(J117&lt;&gt;"",1,0)&gt;=2,(LARGE((E117,F117,G117,H117,I117,J117),2)),0)+IF(IF(E117&lt;&gt;"",1,0)+IF(F117&lt;&gt;"",1,0)+IF(G117&lt;&gt;"",1,0)+IF(H117&lt;&gt;"",1,0)+IF(I117&lt;&gt;"",1,0)+IF(J117&lt;&gt;"",1,0)&gt;=3,(LARGE((E117,F117,G117,H117,I117,J117),3)),0)+IF(IF(E117&lt;&gt;"",1,0)+IF(F117&lt;&gt;"",1,0)+IF(G117&lt;&gt;"",1,0)+IF(H117&lt;&gt;"",1,0)+IF(I117&lt;&gt;"",1,0)+IF(J117&lt;&gt;"",1,0)&gt;=4,(LARGE((E117,F117,G117,H117,I117,J117),4)),0)+IF(IF(E117&lt;&gt;"",1,0)+IF(F117&lt;&gt;"",1,0)+IF(G117&lt;&gt;"",1,0)+IF(H117&lt;&gt;"",1,0)+IF(I117&lt;&gt;"",1,0)+IF(J117&lt;&gt;"",1,0)&gt;=5,(LARGE((E117,F117,G117,H117,I117,J117),5)),0)</f>
        <v>8</v>
      </c>
      <c r="N117" s="14">
        <f t="shared" si="0"/>
        <v>1</v>
      </c>
    </row>
    <row r="118" spans="2:14" ht="15">
      <c r="B118" s="1"/>
      <c r="C118" s="1"/>
      <c r="D118" s="1"/>
      <c r="E118" s="14"/>
      <c r="F118" s="2"/>
      <c r="G118" s="2"/>
      <c r="H118" s="2"/>
      <c r="I118" s="2"/>
      <c r="J118" s="2"/>
      <c r="L118" s="8"/>
      <c r="N118" s="14"/>
    </row>
    <row r="119" spans="1:14" ht="19.5">
      <c r="A119" s="13" t="s">
        <v>634</v>
      </c>
      <c r="E119" s="14"/>
      <c r="F119" s="2"/>
      <c r="G119" s="2"/>
      <c r="H119" s="2"/>
      <c r="I119" s="2"/>
      <c r="J119" s="2"/>
      <c r="L119" s="8"/>
      <c r="N119" s="14"/>
    </row>
    <row r="120" spans="2:14" ht="15">
      <c r="B120" s="1" t="s">
        <v>716</v>
      </c>
      <c r="C120" s="1" t="s">
        <v>322</v>
      </c>
      <c r="D120" s="1" t="s">
        <v>645</v>
      </c>
      <c r="E120" s="14">
        <v>15</v>
      </c>
      <c r="F120" s="2">
        <v>14</v>
      </c>
      <c r="G120" s="2">
        <v>10</v>
      </c>
      <c r="H120" s="2">
        <v>15</v>
      </c>
      <c r="I120" s="2">
        <v>14</v>
      </c>
      <c r="J120" s="2"/>
      <c r="L120" s="8">
        <f>IF(IF(E120&lt;&gt;"",1,0)+IF(F120&lt;&gt;"",1,0)+IF(G120&lt;&gt;"",1,0)+IF(H120&lt;&gt;"",1,0)+IF(I120&lt;&gt;"",1,0)+IF(J120&lt;&gt;"",1,0)&gt;=1,(LARGE((E120,F120,G120,H120,I120,J120),1)),0)+IF(IF(E120&lt;&gt;"",1,0)+IF(F120&lt;&gt;"",1,0)+IF(G120&lt;&gt;"",1,0)+IF(H120&lt;&gt;"",1,0)+IF(I120&lt;&gt;"",1,0)+IF(J120&lt;&gt;"",1,0)&gt;=2,(LARGE((E120,F120,G120,H120,I120,J120),2)),0)+IF(IF(E120&lt;&gt;"",1,0)+IF(F120&lt;&gt;"",1,0)+IF(G120&lt;&gt;"",1,0)+IF(H120&lt;&gt;"",1,0)+IF(I120&lt;&gt;"",1,0)+IF(J120&lt;&gt;"",1,0)&gt;=3,(LARGE((E120,F120,G120,H120,I120,J120),3)),0)+IF(IF(E120&lt;&gt;"",1,0)+IF(F120&lt;&gt;"",1,0)+IF(G120&lt;&gt;"",1,0)+IF(H120&lt;&gt;"",1,0)+IF(I120&lt;&gt;"",1,0)+IF(J120&lt;&gt;"",1,0)&gt;=4,(LARGE((E120,F120,G120,H120,I120,J120),4)),0)+IF(IF(E120&lt;&gt;"",1,0)+IF(F120&lt;&gt;"",1,0)+IF(G120&lt;&gt;"",1,0)+IF(H120&lt;&gt;"",1,0)+IF(I120&lt;&gt;"",1,0)+IF(J120&lt;&gt;"",1,0)&gt;=5,(LARGE((E120,F120,G120,H120,I120,J120),5)),0)</f>
        <v>68</v>
      </c>
      <c r="N120" s="14">
        <f>COUNT(E120,F120,G120,H120,I120,J120)</f>
        <v>5</v>
      </c>
    </row>
    <row r="121" spans="2:14" ht="15">
      <c r="B121" s="1" t="s">
        <v>779</v>
      </c>
      <c r="C121" s="1" t="s">
        <v>780</v>
      </c>
      <c r="D121" s="1" t="s">
        <v>647</v>
      </c>
      <c r="E121" s="14"/>
      <c r="F121" s="2">
        <v>15</v>
      </c>
      <c r="G121" s="2">
        <v>11</v>
      </c>
      <c r="H121" s="2"/>
      <c r="I121" s="2">
        <v>6</v>
      </c>
      <c r="J121" s="2">
        <v>10</v>
      </c>
      <c r="L121" s="8">
        <f>IF(IF(E121&lt;&gt;"",1,0)+IF(F121&lt;&gt;"",1,0)+IF(G121&lt;&gt;"",1,0)+IF(H121&lt;&gt;"",1,0)+IF(I121&lt;&gt;"",1,0)+IF(J121&lt;&gt;"",1,0)&gt;=1,(LARGE((E121,F121,G121,H121,I121,J121),1)),0)+IF(IF(E121&lt;&gt;"",1,0)+IF(F121&lt;&gt;"",1,0)+IF(G121&lt;&gt;"",1,0)+IF(H121&lt;&gt;"",1,0)+IF(I121&lt;&gt;"",1,0)+IF(J121&lt;&gt;"",1,0)&gt;=2,(LARGE((E121,F121,G121,H121,I121,J121),2)),0)+IF(IF(E121&lt;&gt;"",1,0)+IF(F121&lt;&gt;"",1,0)+IF(G121&lt;&gt;"",1,0)+IF(H121&lt;&gt;"",1,0)+IF(I121&lt;&gt;"",1,0)+IF(J121&lt;&gt;"",1,0)&gt;=3,(LARGE((E121,F121,G121,H121,I121,J121),3)),0)+IF(IF(E121&lt;&gt;"",1,0)+IF(F121&lt;&gt;"",1,0)+IF(G121&lt;&gt;"",1,0)+IF(H121&lt;&gt;"",1,0)+IF(I121&lt;&gt;"",1,0)+IF(J121&lt;&gt;"",1,0)&gt;=4,(LARGE((E121,F121,G121,H121,I121,J121),4)),0)+IF(IF(E121&lt;&gt;"",1,0)+IF(F121&lt;&gt;"",1,0)+IF(G121&lt;&gt;"",1,0)+IF(H121&lt;&gt;"",1,0)+IF(I121&lt;&gt;"",1,0)+IF(J121&lt;&gt;"",1,0)&gt;=5,(LARGE((E121,F121,G121,H121,I121,J121),5)),0)</f>
        <v>42</v>
      </c>
      <c r="N121" s="14">
        <f>COUNT(E121,F121,G121,H121,I121,J121)</f>
        <v>4</v>
      </c>
    </row>
    <row r="122" spans="2:14" ht="15">
      <c r="B122" s="1" t="s">
        <v>729</v>
      </c>
      <c r="C122" s="1" t="s">
        <v>730</v>
      </c>
      <c r="D122" s="1" t="s">
        <v>645</v>
      </c>
      <c r="E122" s="14">
        <v>3</v>
      </c>
      <c r="F122" s="2">
        <v>10</v>
      </c>
      <c r="G122" s="2">
        <v>4</v>
      </c>
      <c r="H122" s="2">
        <v>11</v>
      </c>
      <c r="I122" s="2">
        <v>1</v>
      </c>
      <c r="J122" s="2">
        <v>8</v>
      </c>
      <c r="L122" s="8">
        <f>IF(IF(E122&lt;&gt;"",1,0)+IF(F122&lt;&gt;"",1,0)+IF(G122&lt;&gt;"",1,0)+IF(H122&lt;&gt;"",1,0)+IF(I122&lt;&gt;"",1,0)+IF(J122&lt;&gt;"",1,0)&gt;=1,(LARGE((E122,F122,G122,H122,I122,J122),1)),0)+IF(IF(E122&lt;&gt;"",1,0)+IF(F122&lt;&gt;"",1,0)+IF(G122&lt;&gt;"",1,0)+IF(H122&lt;&gt;"",1,0)+IF(I122&lt;&gt;"",1,0)+IF(J122&lt;&gt;"",1,0)&gt;=2,(LARGE((E122,F122,G122,H122,I122,J122),2)),0)+IF(IF(E122&lt;&gt;"",1,0)+IF(F122&lt;&gt;"",1,0)+IF(G122&lt;&gt;"",1,0)+IF(H122&lt;&gt;"",1,0)+IF(I122&lt;&gt;"",1,0)+IF(J122&lt;&gt;"",1,0)&gt;=3,(LARGE((E122,F122,G122,H122,I122,J122),3)),0)+IF(IF(E122&lt;&gt;"",1,0)+IF(F122&lt;&gt;"",1,0)+IF(G122&lt;&gt;"",1,0)+IF(H122&lt;&gt;"",1,0)+IF(I122&lt;&gt;"",1,0)+IF(J122&lt;&gt;"",1,0)&gt;=4,(LARGE((E122,F122,G122,H122,I122,J122),4)),0)+IF(IF(E122&lt;&gt;"",1,0)+IF(F122&lt;&gt;"",1,0)+IF(G122&lt;&gt;"",1,0)+IF(H122&lt;&gt;"",1,0)+IF(I122&lt;&gt;"",1,0)+IF(J122&lt;&gt;"",1,0)&gt;=5,(LARGE((E122,F122,G122,H122,I122,J122),5)),0)</f>
        <v>36</v>
      </c>
      <c r="N122" s="14">
        <f>COUNT(E122,F122,G122,H122,I122,J122)</f>
        <v>6</v>
      </c>
    </row>
    <row r="123" spans="2:14" ht="15">
      <c r="B123" s="1" t="s">
        <v>739</v>
      </c>
      <c r="C123" s="1" t="s">
        <v>740</v>
      </c>
      <c r="D123" s="1" t="s">
        <v>659</v>
      </c>
      <c r="E123" s="14">
        <v>14</v>
      </c>
      <c r="F123" s="2"/>
      <c r="G123" s="2">
        <v>15</v>
      </c>
      <c r="H123" s="2"/>
      <c r="I123" s="2"/>
      <c r="J123" s="2"/>
      <c r="L123" s="8">
        <f>IF(IF(E123&lt;&gt;"",1,0)+IF(F123&lt;&gt;"",1,0)+IF(G123&lt;&gt;"",1,0)+IF(H123&lt;&gt;"",1,0)+IF(I123&lt;&gt;"",1,0)+IF(J123&lt;&gt;"",1,0)&gt;=1,(LARGE((E123,F123,G123,H123,I123,J123),1)),0)+IF(IF(E123&lt;&gt;"",1,0)+IF(F123&lt;&gt;"",1,0)+IF(G123&lt;&gt;"",1,0)+IF(H123&lt;&gt;"",1,0)+IF(I123&lt;&gt;"",1,0)+IF(J123&lt;&gt;"",1,0)&gt;=2,(LARGE((E123,F123,G123,H123,I123,J123),2)),0)+IF(IF(E123&lt;&gt;"",1,0)+IF(F123&lt;&gt;"",1,0)+IF(G123&lt;&gt;"",1,0)+IF(H123&lt;&gt;"",1,0)+IF(I123&lt;&gt;"",1,0)+IF(J123&lt;&gt;"",1,0)&gt;=3,(LARGE((E123,F123,G123,H123,I123,J123),3)),0)+IF(IF(E123&lt;&gt;"",1,0)+IF(F123&lt;&gt;"",1,0)+IF(G123&lt;&gt;"",1,0)+IF(H123&lt;&gt;"",1,0)+IF(I123&lt;&gt;"",1,0)+IF(J123&lt;&gt;"",1,0)&gt;=4,(LARGE((E123,F123,G123,H123,I123,J123),4)),0)+IF(IF(E123&lt;&gt;"",1,0)+IF(F123&lt;&gt;"",1,0)+IF(G123&lt;&gt;"",1,0)+IF(H123&lt;&gt;"",1,0)+IF(I123&lt;&gt;"",1,0)+IF(J123&lt;&gt;"",1,0)&gt;=5,(LARGE((E123,F123,G123,H123,I123,J123),5)),0)</f>
        <v>29</v>
      </c>
      <c r="N123" s="14">
        <f>COUNT(E123,F123,G123,H123,I123,J123)</f>
        <v>2</v>
      </c>
    </row>
    <row r="124" spans="2:14" ht="15">
      <c r="B124" s="1" t="s">
        <v>763</v>
      </c>
      <c r="C124" s="1" t="s">
        <v>764</v>
      </c>
      <c r="D124" s="1" t="s">
        <v>647</v>
      </c>
      <c r="E124" s="14">
        <v>9</v>
      </c>
      <c r="F124" s="2"/>
      <c r="G124" s="2">
        <v>5</v>
      </c>
      <c r="H124" s="2">
        <v>14</v>
      </c>
      <c r="I124" s="2"/>
      <c r="J124" s="2"/>
      <c r="L124" s="8">
        <f>IF(IF(E124&lt;&gt;"",1,0)+IF(F124&lt;&gt;"",1,0)+IF(G124&lt;&gt;"",1,0)+IF(H124&lt;&gt;"",1,0)+IF(I124&lt;&gt;"",1,0)+IF(J124&lt;&gt;"",1,0)&gt;=1,(LARGE((E124,F124,G124,H124,I124,J124),1)),0)+IF(IF(E124&lt;&gt;"",1,0)+IF(F124&lt;&gt;"",1,0)+IF(G124&lt;&gt;"",1,0)+IF(H124&lt;&gt;"",1,0)+IF(I124&lt;&gt;"",1,0)+IF(J124&lt;&gt;"",1,0)&gt;=2,(LARGE((E124,F124,G124,H124,I124,J124),2)),0)+IF(IF(E124&lt;&gt;"",1,0)+IF(F124&lt;&gt;"",1,0)+IF(G124&lt;&gt;"",1,0)+IF(H124&lt;&gt;"",1,0)+IF(I124&lt;&gt;"",1,0)+IF(J124&lt;&gt;"",1,0)&gt;=3,(LARGE((E124,F124,G124,H124,I124,J124),3)),0)+IF(IF(E124&lt;&gt;"",1,0)+IF(F124&lt;&gt;"",1,0)+IF(G124&lt;&gt;"",1,0)+IF(H124&lt;&gt;"",1,0)+IF(I124&lt;&gt;"",1,0)+IF(J124&lt;&gt;"",1,0)&gt;=4,(LARGE((E124,F124,G124,H124,I124,J124),4)),0)+IF(IF(E124&lt;&gt;"",1,0)+IF(F124&lt;&gt;"",1,0)+IF(G124&lt;&gt;"",1,0)+IF(H124&lt;&gt;"",1,0)+IF(I124&lt;&gt;"",1,0)+IF(J124&lt;&gt;"",1,0)&gt;=5,(LARGE((E124,F124,G124,H124,I124,J124),5)),0)</f>
        <v>28</v>
      </c>
      <c r="N124" s="14">
        <f>COUNT(E124,F124,G124,H124,I124,J124)</f>
        <v>3</v>
      </c>
    </row>
    <row r="125" spans="2:14" ht="15">
      <c r="B125" t="s">
        <v>808</v>
      </c>
      <c r="C125" t="s">
        <v>195</v>
      </c>
      <c r="D125" s="1" t="s">
        <v>645</v>
      </c>
      <c r="E125" s="14"/>
      <c r="F125" s="2"/>
      <c r="G125" s="2"/>
      <c r="H125" s="2">
        <v>13</v>
      </c>
      <c r="I125" s="2"/>
      <c r="J125" s="2">
        <v>15</v>
      </c>
      <c r="L125" s="8">
        <f>IF(IF(E125&lt;&gt;"",1,0)+IF(F125&lt;&gt;"",1,0)+IF(G125&lt;&gt;"",1,0)+IF(H125&lt;&gt;"",1,0)+IF(I125&lt;&gt;"",1,0)+IF(J125&lt;&gt;"",1,0)&gt;=1,(LARGE((E125,F125,G125,H125,I125,J125),1)),0)+IF(IF(E125&lt;&gt;"",1,0)+IF(F125&lt;&gt;"",1,0)+IF(G125&lt;&gt;"",1,0)+IF(H125&lt;&gt;"",1,0)+IF(I125&lt;&gt;"",1,0)+IF(J125&lt;&gt;"",1,0)&gt;=2,(LARGE((E125,F125,G125,H125,I125,J125),2)),0)+IF(IF(E125&lt;&gt;"",1,0)+IF(F125&lt;&gt;"",1,0)+IF(G125&lt;&gt;"",1,0)+IF(H125&lt;&gt;"",1,0)+IF(I125&lt;&gt;"",1,0)+IF(J125&lt;&gt;"",1,0)&gt;=3,(LARGE((E125,F125,G125,H125,I125,J125),3)),0)+IF(IF(E125&lt;&gt;"",1,0)+IF(F125&lt;&gt;"",1,0)+IF(G125&lt;&gt;"",1,0)+IF(H125&lt;&gt;"",1,0)+IF(I125&lt;&gt;"",1,0)+IF(J125&lt;&gt;"",1,0)&gt;=4,(LARGE((E125,F125,G125,H125,I125,J125),4)),0)+IF(IF(E125&lt;&gt;"",1,0)+IF(F125&lt;&gt;"",1,0)+IF(G125&lt;&gt;"",1,0)+IF(H125&lt;&gt;"",1,0)+IF(I125&lt;&gt;"",1,0)+IF(J125&lt;&gt;"",1,0)&gt;=5,(LARGE((E125,F125,G125,H125,I125,J125),5)),0)</f>
        <v>28</v>
      </c>
      <c r="N125" s="14">
        <f>COUNT(E125,F125,G125,H125,I125,J125)</f>
        <v>2</v>
      </c>
    </row>
    <row r="126" spans="2:14" ht="15">
      <c r="B126" s="1" t="s">
        <v>761</v>
      </c>
      <c r="C126" s="1" t="s">
        <v>296</v>
      </c>
      <c r="D126" s="1" t="s">
        <v>659</v>
      </c>
      <c r="E126" s="14">
        <v>13</v>
      </c>
      <c r="F126" s="2"/>
      <c r="G126" s="2">
        <v>14</v>
      </c>
      <c r="H126" s="2"/>
      <c r="I126" s="2"/>
      <c r="J126" s="2"/>
      <c r="L126" s="8">
        <f>IF(IF(E126&lt;&gt;"",1,0)+IF(F126&lt;&gt;"",1,0)+IF(G126&lt;&gt;"",1,0)+IF(H126&lt;&gt;"",1,0)+IF(I126&lt;&gt;"",1,0)+IF(J126&lt;&gt;"",1,0)&gt;=1,(LARGE((E126,F126,G126,H126,I126,J126),1)),0)+IF(IF(E126&lt;&gt;"",1,0)+IF(F126&lt;&gt;"",1,0)+IF(G126&lt;&gt;"",1,0)+IF(H126&lt;&gt;"",1,0)+IF(I126&lt;&gt;"",1,0)+IF(J126&lt;&gt;"",1,0)&gt;=2,(LARGE((E126,F126,G126,H126,I126,J126),2)),0)+IF(IF(E126&lt;&gt;"",1,0)+IF(F126&lt;&gt;"",1,0)+IF(G126&lt;&gt;"",1,0)+IF(H126&lt;&gt;"",1,0)+IF(I126&lt;&gt;"",1,0)+IF(J126&lt;&gt;"",1,0)&gt;=3,(LARGE((E126,F126,G126,H126,I126,J126),3)),0)+IF(IF(E126&lt;&gt;"",1,0)+IF(F126&lt;&gt;"",1,0)+IF(G126&lt;&gt;"",1,0)+IF(H126&lt;&gt;"",1,0)+IF(I126&lt;&gt;"",1,0)+IF(J126&lt;&gt;"",1,0)&gt;=4,(LARGE((E126,F126,G126,H126,I126,J126),4)),0)+IF(IF(E126&lt;&gt;"",1,0)+IF(F126&lt;&gt;"",1,0)+IF(G126&lt;&gt;"",1,0)+IF(H126&lt;&gt;"",1,0)+IF(I126&lt;&gt;"",1,0)+IF(J126&lt;&gt;"",1,0)&gt;=5,(LARGE((E126,F126,G126,H126,I126,J126),5)),0)</f>
        <v>27</v>
      </c>
      <c r="N126" s="14">
        <f>COUNT(E126,F126,G126,H126,I126,J126)</f>
        <v>2</v>
      </c>
    </row>
    <row r="127" spans="2:14" ht="15">
      <c r="B127" t="s">
        <v>750</v>
      </c>
      <c r="C127" t="s">
        <v>127</v>
      </c>
      <c r="D127" s="1" t="s">
        <v>702</v>
      </c>
      <c r="E127" s="14">
        <v>12</v>
      </c>
      <c r="F127" s="2"/>
      <c r="G127" s="2"/>
      <c r="H127" s="2"/>
      <c r="I127" s="2">
        <v>15</v>
      </c>
      <c r="J127" s="2"/>
      <c r="L127" s="8">
        <f>IF(IF(E127&lt;&gt;"",1,0)+IF(F127&lt;&gt;"",1,0)+IF(G127&lt;&gt;"",1,0)+IF(H127&lt;&gt;"",1,0)+IF(I127&lt;&gt;"",1,0)+IF(J127&lt;&gt;"",1,0)&gt;=1,(LARGE((E127,F127,G127,H127,I127,J127),1)),0)+IF(IF(E127&lt;&gt;"",1,0)+IF(F127&lt;&gt;"",1,0)+IF(G127&lt;&gt;"",1,0)+IF(H127&lt;&gt;"",1,0)+IF(I127&lt;&gt;"",1,0)+IF(J127&lt;&gt;"",1,0)&gt;=2,(LARGE((E127,F127,G127,H127,I127,J127),2)),0)+IF(IF(E127&lt;&gt;"",1,0)+IF(F127&lt;&gt;"",1,0)+IF(G127&lt;&gt;"",1,0)+IF(H127&lt;&gt;"",1,0)+IF(I127&lt;&gt;"",1,0)+IF(J127&lt;&gt;"",1,0)&gt;=3,(LARGE((E127,F127,G127,H127,I127,J127),3)),0)+IF(IF(E127&lt;&gt;"",1,0)+IF(F127&lt;&gt;"",1,0)+IF(G127&lt;&gt;"",1,0)+IF(H127&lt;&gt;"",1,0)+IF(I127&lt;&gt;"",1,0)+IF(J127&lt;&gt;"",1,0)&gt;=4,(LARGE((E127,F127,G127,H127,I127,J127),4)),0)+IF(IF(E127&lt;&gt;"",1,0)+IF(F127&lt;&gt;"",1,0)+IF(G127&lt;&gt;"",1,0)+IF(H127&lt;&gt;"",1,0)+IF(I127&lt;&gt;"",1,0)+IF(J127&lt;&gt;"",1,0)&gt;=5,(LARGE((E127,F127,G127,H127,I127,J127),5)),0)</f>
        <v>27</v>
      </c>
      <c r="N127" s="14">
        <f>COUNT(E127,F127,G127,H127,I127,J127)</f>
        <v>2</v>
      </c>
    </row>
    <row r="128" spans="2:14" ht="15">
      <c r="B128" t="s">
        <v>662</v>
      </c>
      <c r="C128" t="s">
        <v>412</v>
      </c>
      <c r="D128" s="1" t="s">
        <v>645</v>
      </c>
      <c r="E128" s="14"/>
      <c r="F128" s="2"/>
      <c r="G128" s="2"/>
      <c r="H128" s="2">
        <v>12</v>
      </c>
      <c r="I128" s="2">
        <v>13</v>
      </c>
      <c r="J128" s="2"/>
      <c r="L128" s="8">
        <f>IF(IF(E128&lt;&gt;"",1,0)+IF(F128&lt;&gt;"",1,0)+IF(G128&lt;&gt;"",1,0)+IF(H128&lt;&gt;"",1,0)+IF(I128&lt;&gt;"",1,0)+IF(J128&lt;&gt;"",1,0)&gt;=1,(LARGE((E128,F128,G128,H128,I128,J128),1)),0)+IF(IF(E128&lt;&gt;"",1,0)+IF(F128&lt;&gt;"",1,0)+IF(G128&lt;&gt;"",1,0)+IF(H128&lt;&gt;"",1,0)+IF(I128&lt;&gt;"",1,0)+IF(J128&lt;&gt;"",1,0)&gt;=2,(LARGE((E128,F128,G128,H128,I128,J128),2)),0)+IF(IF(E128&lt;&gt;"",1,0)+IF(F128&lt;&gt;"",1,0)+IF(G128&lt;&gt;"",1,0)+IF(H128&lt;&gt;"",1,0)+IF(I128&lt;&gt;"",1,0)+IF(J128&lt;&gt;"",1,0)&gt;=3,(LARGE((E128,F128,G128,H128,I128,J128),3)),0)+IF(IF(E128&lt;&gt;"",1,0)+IF(F128&lt;&gt;"",1,0)+IF(G128&lt;&gt;"",1,0)+IF(H128&lt;&gt;"",1,0)+IF(I128&lt;&gt;"",1,0)+IF(J128&lt;&gt;"",1,0)&gt;=4,(LARGE((E128,F128,G128,H128,I128,J128),4)),0)+IF(IF(E128&lt;&gt;"",1,0)+IF(F128&lt;&gt;"",1,0)+IF(G128&lt;&gt;"",1,0)+IF(H128&lt;&gt;"",1,0)+IF(I128&lt;&gt;"",1,0)+IF(J128&lt;&gt;"",1,0)&gt;=5,(LARGE((E128,F128,G128,H128,I128,J128),5)),0)</f>
        <v>25</v>
      </c>
      <c r="N128" s="14">
        <f>COUNT(E128,F128,G128,H128,I128,J128)</f>
        <v>2</v>
      </c>
    </row>
    <row r="129" spans="2:14" ht="15">
      <c r="B129" t="s">
        <v>762</v>
      </c>
      <c r="C129" t="s">
        <v>47</v>
      </c>
      <c r="D129" s="1" t="s">
        <v>645</v>
      </c>
      <c r="E129" s="14"/>
      <c r="F129" s="2"/>
      <c r="G129" s="2"/>
      <c r="H129" s="2">
        <v>10</v>
      </c>
      <c r="I129" s="2">
        <v>9</v>
      </c>
      <c r="J129" s="2">
        <v>6</v>
      </c>
      <c r="L129" s="8">
        <f>IF(IF(E129&lt;&gt;"",1,0)+IF(F129&lt;&gt;"",1,0)+IF(G129&lt;&gt;"",1,0)+IF(H129&lt;&gt;"",1,0)+IF(I129&lt;&gt;"",1,0)+IF(J129&lt;&gt;"",1,0)&gt;=1,(LARGE((E129,F129,G129,H129,I129,J129),1)),0)+IF(IF(E129&lt;&gt;"",1,0)+IF(F129&lt;&gt;"",1,0)+IF(G129&lt;&gt;"",1,0)+IF(H129&lt;&gt;"",1,0)+IF(I129&lt;&gt;"",1,0)+IF(J129&lt;&gt;"",1,0)&gt;=2,(LARGE((E129,F129,G129,H129,I129,J129),2)),0)+IF(IF(E129&lt;&gt;"",1,0)+IF(F129&lt;&gt;"",1,0)+IF(G129&lt;&gt;"",1,0)+IF(H129&lt;&gt;"",1,0)+IF(I129&lt;&gt;"",1,0)+IF(J129&lt;&gt;"",1,0)&gt;=3,(LARGE((E129,F129,G129,H129,I129,J129),3)),0)+IF(IF(E129&lt;&gt;"",1,0)+IF(F129&lt;&gt;"",1,0)+IF(G129&lt;&gt;"",1,0)+IF(H129&lt;&gt;"",1,0)+IF(I129&lt;&gt;"",1,0)+IF(J129&lt;&gt;"",1,0)&gt;=4,(LARGE((E129,F129,G129,H129,I129,J129),4)),0)+IF(IF(E129&lt;&gt;"",1,0)+IF(F129&lt;&gt;"",1,0)+IF(G129&lt;&gt;"",1,0)+IF(H129&lt;&gt;"",1,0)+IF(I129&lt;&gt;"",1,0)+IF(J129&lt;&gt;"",1,0)&gt;=5,(LARGE((E129,F129,G129,H129,I129,J129),5)),0)</f>
        <v>25</v>
      </c>
      <c r="N129" s="14">
        <f>COUNT(E129,F129,G129,H129,I129,J129)</f>
        <v>3</v>
      </c>
    </row>
    <row r="130" spans="2:14" ht="15">
      <c r="B130" s="1" t="s">
        <v>815</v>
      </c>
      <c r="C130" s="1" t="s">
        <v>79</v>
      </c>
      <c r="D130" s="1" t="s">
        <v>645</v>
      </c>
      <c r="E130" s="14"/>
      <c r="F130" s="2"/>
      <c r="G130" s="2"/>
      <c r="H130" s="2"/>
      <c r="I130" s="2">
        <v>12</v>
      </c>
      <c r="J130" s="2">
        <v>12</v>
      </c>
      <c r="L130" s="8">
        <f>IF(IF(E130&lt;&gt;"",1,0)+IF(F130&lt;&gt;"",1,0)+IF(G130&lt;&gt;"",1,0)+IF(H130&lt;&gt;"",1,0)+IF(I130&lt;&gt;"",1,0)+IF(J130&lt;&gt;"",1,0)&gt;=1,(LARGE((E130,F130,G130,H130,I130,J130),1)),0)+IF(IF(E130&lt;&gt;"",1,0)+IF(F130&lt;&gt;"",1,0)+IF(G130&lt;&gt;"",1,0)+IF(H130&lt;&gt;"",1,0)+IF(I130&lt;&gt;"",1,0)+IF(J130&lt;&gt;"",1,0)&gt;=2,(LARGE((E130,F130,G130,H130,I130,J130),2)),0)+IF(IF(E130&lt;&gt;"",1,0)+IF(F130&lt;&gt;"",1,0)+IF(G130&lt;&gt;"",1,0)+IF(H130&lt;&gt;"",1,0)+IF(I130&lt;&gt;"",1,0)+IF(J130&lt;&gt;"",1,0)&gt;=3,(LARGE((E130,F130,G130,H130,I130,J130),3)),0)+IF(IF(E130&lt;&gt;"",1,0)+IF(F130&lt;&gt;"",1,0)+IF(G130&lt;&gt;"",1,0)+IF(H130&lt;&gt;"",1,0)+IF(I130&lt;&gt;"",1,0)+IF(J130&lt;&gt;"",1,0)&gt;=4,(LARGE((E130,F130,G130,H130,I130,J130),4)),0)+IF(IF(E130&lt;&gt;"",1,0)+IF(F130&lt;&gt;"",1,0)+IF(G130&lt;&gt;"",1,0)+IF(H130&lt;&gt;"",1,0)+IF(I130&lt;&gt;"",1,0)+IF(J130&lt;&gt;"",1,0)&gt;=5,(LARGE((E130,F130,G130,H130,I130,J130),5)),0)</f>
        <v>24</v>
      </c>
      <c r="N130" s="14">
        <f>COUNT(E130,F130,G130,H130,I130,J130)</f>
        <v>2</v>
      </c>
    </row>
    <row r="131" spans="2:14" ht="15">
      <c r="B131" s="1" t="s">
        <v>781</v>
      </c>
      <c r="C131" s="1" t="s">
        <v>121</v>
      </c>
      <c r="D131" s="1" t="s">
        <v>702</v>
      </c>
      <c r="E131" s="14">
        <v>0</v>
      </c>
      <c r="F131" s="2">
        <v>12</v>
      </c>
      <c r="G131" s="2"/>
      <c r="H131" s="2"/>
      <c r="I131" s="2">
        <v>11</v>
      </c>
      <c r="J131" s="2"/>
      <c r="L131" s="8">
        <f>IF(IF(E131&lt;&gt;"",1,0)+IF(F131&lt;&gt;"",1,0)+IF(G131&lt;&gt;"",1,0)+IF(H131&lt;&gt;"",1,0)+IF(I131&lt;&gt;"",1,0)+IF(J131&lt;&gt;"",1,0)&gt;=1,(LARGE((E131,F131,G131,H131,I131,J131),1)),0)+IF(IF(E131&lt;&gt;"",1,0)+IF(F131&lt;&gt;"",1,0)+IF(G131&lt;&gt;"",1,0)+IF(H131&lt;&gt;"",1,0)+IF(I131&lt;&gt;"",1,0)+IF(J131&lt;&gt;"",1,0)&gt;=2,(LARGE((E131,F131,G131,H131,I131,J131),2)),0)+IF(IF(E131&lt;&gt;"",1,0)+IF(F131&lt;&gt;"",1,0)+IF(G131&lt;&gt;"",1,0)+IF(H131&lt;&gt;"",1,0)+IF(I131&lt;&gt;"",1,0)+IF(J131&lt;&gt;"",1,0)&gt;=3,(LARGE((E131,F131,G131,H131,I131,J131),3)),0)+IF(IF(E131&lt;&gt;"",1,0)+IF(F131&lt;&gt;"",1,0)+IF(G131&lt;&gt;"",1,0)+IF(H131&lt;&gt;"",1,0)+IF(I131&lt;&gt;"",1,0)+IF(J131&lt;&gt;"",1,0)&gt;=4,(LARGE((E131,F131,G131,H131,I131,J131),4)),0)+IF(IF(E131&lt;&gt;"",1,0)+IF(F131&lt;&gt;"",1,0)+IF(G131&lt;&gt;"",1,0)+IF(H131&lt;&gt;"",1,0)+IF(I131&lt;&gt;"",1,0)+IF(J131&lt;&gt;"",1,0)&gt;=5,(LARGE((E131,F131,G131,H131,I131,J131),5)),0)</f>
        <v>23</v>
      </c>
      <c r="N131" s="14">
        <f>COUNT(E131,F131,G131,H131,I131,J131)</f>
        <v>3</v>
      </c>
    </row>
    <row r="132" spans="2:14" ht="15">
      <c r="B132" s="1" t="s">
        <v>817</v>
      </c>
      <c r="C132" s="1" t="s">
        <v>818</v>
      </c>
      <c r="D132" s="1" t="s">
        <v>647</v>
      </c>
      <c r="E132" s="14"/>
      <c r="F132" s="2"/>
      <c r="G132" s="2"/>
      <c r="H132" s="2"/>
      <c r="I132" s="2">
        <v>7</v>
      </c>
      <c r="J132" s="2">
        <v>13</v>
      </c>
      <c r="L132" s="8">
        <f>IF(IF(E132&lt;&gt;"",1,0)+IF(F132&lt;&gt;"",1,0)+IF(G132&lt;&gt;"",1,0)+IF(H132&lt;&gt;"",1,0)+IF(I132&lt;&gt;"",1,0)+IF(J132&lt;&gt;"",1,0)&gt;=1,(LARGE((E132,F132,G132,H132,I132,J132),1)),0)+IF(IF(E132&lt;&gt;"",1,0)+IF(F132&lt;&gt;"",1,0)+IF(G132&lt;&gt;"",1,0)+IF(H132&lt;&gt;"",1,0)+IF(I132&lt;&gt;"",1,0)+IF(J132&lt;&gt;"",1,0)&gt;=2,(LARGE((E132,F132,G132,H132,I132,J132),2)),0)+IF(IF(E132&lt;&gt;"",1,0)+IF(F132&lt;&gt;"",1,0)+IF(G132&lt;&gt;"",1,0)+IF(H132&lt;&gt;"",1,0)+IF(I132&lt;&gt;"",1,0)+IF(J132&lt;&gt;"",1,0)&gt;=3,(LARGE((E132,F132,G132,H132,I132,J132),3)),0)+IF(IF(E132&lt;&gt;"",1,0)+IF(F132&lt;&gt;"",1,0)+IF(G132&lt;&gt;"",1,0)+IF(H132&lt;&gt;"",1,0)+IF(I132&lt;&gt;"",1,0)+IF(J132&lt;&gt;"",1,0)&gt;=4,(LARGE((E132,F132,G132,H132,I132,J132),4)),0)+IF(IF(E132&lt;&gt;"",1,0)+IF(F132&lt;&gt;"",1,0)+IF(G132&lt;&gt;"",1,0)+IF(H132&lt;&gt;"",1,0)+IF(I132&lt;&gt;"",1,0)+IF(J132&lt;&gt;"",1,0)&gt;=5,(LARGE((E132,F132,G132,H132,I132,J132),5)),0)</f>
        <v>20</v>
      </c>
      <c r="N132" s="14">
        <f>COUNT(E132,F132,G132,H132,I132,J132)</f>
        <v>2</v>
      </c>
    </row>
    <row r="133" spans="2:14" ht="15">
      <c r="B133" s="1" t="s">
        <v>677</v>
      </c>
      <c r="C133" s="1" t="s">
        <v>62</v>
      </c>
      <c r="D133" s="1" t="s">
        <v>645</v>
      </c>
      <c r="E133" s="14"/>
      <c r="F133" s="2"/>
      <c r="G133" s="2"/>
      <c r="H133" s="2"/>
      <c r="I133" s="2">
        <v>8</v>
      </c>
      <c r="J133" s="2">
        <v>7</v>
      </c>
      <c r="L133" s="8">
        <f>IF(IF(E133&lt;&gt;"",1,0)+IF(F133&lt;&gt;"",1,0)+IF(G133&lt;&gt;"",1,0)+IF(H133&lt;&gt;"",1,0)+IF(I133&lt;&gt;"",1,0)+IF(J133&lt;&gt;"",1,0)&gt;=1,(LARGE((E133,F133,G133,H133,I133,J133),1)),0)+IF(IF(E133&lt;&gt;"",1,0)+IF(F133&lt;&gt;"",1,0)+IF(G133&lt;&gt;"",1,0)+IF(H133&lt;&gt;"",1,0)+IF(I133&lt;&gt;"",1,0)+IF(J133&lt;&gt;"",1,0)&gt;=2,(LARGE((E133,F133,G133,H133,I133,J133),2)),0)+IF(IF(E133&lt;&gt;"",1,0)+IF(F133&lt;&gt;"",1,0)+IF(G133&lt;&gt;"",1,0)+IF(H133&lt;&gt;"",1,0)+IF(I133&lt;&gt;"",1,0)+IF(J133&lt;&gt;"",1,0)&gt;=3,(LARGE((E133,F133,G133,H133,I133,J133),3)),0)+IF(IF(E133&lt;&gt;"",1,0)+IF(F133&lt;&gt;"",1,0)+IF(G133&lt;&gt;"",1,0)+IF(H133&lt;&gt;"",1,0)+IF(I133&lt;&gt;"",1,0)+IF(J133&lt;&gt;"",1,0)&gt;=4,(LARGE((E133,F133,G133,H133,I133,J133),4)),0)+IF(IF(E133&lt;&gt;"",1,0)+IF(F133&lt;&gt;"",1,0)+IF(G133&lt;&gt;"",1,0)+IF(H133&lt;&gt;"",1,0)+IF(I133&lt;&gt;"",1,0)+IF(J133&lt;&gt;"",1,0)&gt;=5,(LARGE((E133,F133,G133,H133,I133,J133),5)),0)</f>
        <v>15</v>
      </c>
      <c r="N133" s="14">
        <f>COUNT(E133,F133,G133,H133,I133,J133)</f>
        <v>2</v>
      </c>
    </row>
    <row r="134" spans="2:14" ht="15">
      <c r="B134" s="1" t="s">
        <v>769</v>
      </c>
      <c r="C134" s="1" t="s">
        <v>571</v>
      </c>
      <c r="D134" s="1" t="s">
        <v>659</v>
      </c>
      <c r="E134" s="14">
        <v>4</v>
      </c>
      <c r="F134" s="2"/>
      <c r="G134" s="2">
        <v>6</v>
      </c>
      <c r="H134" s="2"/>
      <c r="I134" s="2">
        <v>4</v>
      </c>
      <c r="J134" s="2"/>
      <c r="L134" s="8">
        <f>IF(IF(E134&lt;&gt;"",1,0)+IF(F134&lt;&gt;"",1,0)+IF(G134&lt;&gt;"",1,0)+IF(H134&lt;&gt;"",1,0)+IF(I134&lt;&gt;"",1,0)+IF(J134&lt;&gt;"",1,0)&gt;=1,(LARGE((E134,F134,G134,H134,I134,J134),1)),0)+IF(IF(E134&lt;&gt;"",1,0)+IF(F134&lt;&gt;"",1,0)+IF(G134&lt;&gt;"",1,0)+IF(H134&lt;&gt;"",1,0)+IF(I134&lt;&gt;"",1,0)+IF(J134&lt;&gt;"",1,0)&gt;=2,(LARGE((E134,F134,G134,H134,I134,J134),2)),0)+IF(IF(E134&lt;&gt;"",1,0)+IF(F134&lt;&gt;"",1,0)+IF(G134&lt;&gt;"",1,0)+IF(H134&lt;&gt;"",1,0)+IF(I134&lt;&gt;"",1,0)+IF(J134&lt;&gt;"",1,0)&gt;=3,(LARGE((E134,F134,G134,H134,I134,J134),3)),0)+IF(IF(E134&lt;&gt;"",1,0)+IF(F134&lt;&gt;"",1,0)+IF(G134&lt;&gt;"",1,0)+IF(H134&lt;&gt;"",1,0)+IF(I134&lt;&gt;"",1,0)+IF(J134&lt;&gt;"",1,0)&gt;=4,(LARGE((E134,F134,G134,H134,I134,J134),4)),0)+IF(IF(E134&lt;&gt;"",1,0)+IF(F134&lt;&gt;"",1,0)+IF(G134&lt;&gt;"",1,0)+IF(H134&lt;&gt;"",1,0)+IF(I134&lt;&gt;"",1,0)+IF(J134&lt;&gt;"",1,0)&gt;=5,(LARGE((E134,F134,G134,H134,I134,J134),5)),0)</f>
        <v>14</v>
      </c>
      <c r="N134" s="14">
        <f>COUNT(E134,F134,G134,H134,I134,J134)</f>
        <v>3</v>
      </c>
    </row>
    <row r="135" spans="2:14" ht="15">
      <c r="B135" s="1" t="s">
        <v>812</v>
      </c>
      <c r="C135" s="1" t="s">
        <v>53</v>
      </c>
      <c r="D135" s="1" t="s">
        <v>192</v>
      </c>
      <c r="E135" s="14"/>
      <c r="F135" s="2"/>
      <c r="G135" s="2"/>
      <c r="H135" s="2"/>
      <c r="I135" s="2"/>
      <c r="J135" s="2">
        <v>14</v>
      </c>
      <c r="L135" s="8">
        <f>IF(IF(E135&lt;&gt;"",1,0)+IF(F135&lt;&gt;"",1,0)+IF(G135&lt;&gt;"",1,0)+IF(H135&lt;&gt;"",1,0)+IF(I135&lt;&gt;"",1,0)+IF(J135&lt;&gt;"",1,0)&gt;=1,(LARGE((E135,F135,G135,H135,I135,J135),1)),0)+IF(IF(E135&lt;&gt;"",1,0)+IF(F135&lt;&gt;"",1,0)+IF(G135&lt;&gt;"",1,0)+IF(H135&lt;&gt;"",1,0)+IF(I135&lt;&gt;"",1,0)+IF(J135&lt;&gt;"",1,0)&gt;=2,(LARGE((E135,F135,G135,H135,I135,J135),2)),0)+IF(IF(E135&lt;&gt;"",1,0)+IF(F135&lt;&gt;"",1,0)+IF(G135&lt;&gt;"",1,0)+IF(H135&lt;&gt;"",1,0)+IF(I135&lt;&gt;"",1,0)+IF(J135&lt;&gt;"",1,0)&gt;=3,(LARGE((E135,F135,G135,H135,I135,J135),3)),0)+IF(IF(E135&lt;&gt;"",1,0)+IF(F135&lt;&gt;"",1,0)+IF(G135&lt;&gt;"",1,0)+IF(H135&lt;&gt;"",1,0)+IF(I135&lt;&gt;"",1,0)+IF(J135&lt;&gt;"",1,0)&gt;=4,(LARGE((E135,F135,G135,H135,I135,J135),4)),0)+IF(IF(E135&lt;&gt;"",1,0)+IF(F135&lt;&gt;"",1,0)+IF(G135&lt;&gt;"",1,0)+IF(H135&lt;&gt;"",1,0)+IF(I135&lt;&gt;"",1,0)+IF(J135&lt;&gt;"",1,0)&gt;=5,(LARGE((E135,F135,G135,H135,I135,J135),5)),0)</f>
        <v>14</v>
      </c>
      <c r="N135" s="14">
        <f>COUNT(E135,F135,G135,H135,I135,J135)</f>
        <v>1</v>
      </c>
    </row>
    <row r="136" spans="2:14" ht="15">
      <c r="B136" s="1" t="s">
        <v>782</v>
      </c>
      <c r="C136" s="1" t="s">
        <v>554</v>
      </c>
      <c r="D136" s="1" t="s">
        <v>645</v>
      </c>
      <c r="E136" s="14">
        <v>0</v>
      </c>
      <c r="F136" s="2">
        <v>11</v>
      </c>
      <c r="G136" s="2"/>
      <c r="H136" s="2"/>
      <c r="I136" s="2">
        <v>3</v>
      </c>
      <c r="J136" s="2"/>
      <c r="L136" s="8">
        <f>IF(IF(E136&lt;&gt;"",1,0)+IF(F136&lt;&gt;"",1,0)+IF(G136&lt;&gt;"",1,0)+IF(H136&lt;&gt;"",1,0)+IF(I136&lt;&gt;"",1,0)+IF(J136&lt;&gt;"",1,0)&gt;=1,(LARGE((E136,F136,G136,H136,I136,J136),1)),0)+IF(IF(E136&lt;&gt;"",1,0)+IF(F136&lt;&gt;"",1,0)+IF(G136&lt;&gt;"",1,0)+IF(H136&lt;&gt;"",1,0)+IF(I136&lt;&gt;"",1,0)+IF(J136&lt;&gt;"",1,0)&gt;=2,(LARGE((E136,F136,G136,H136,I136,J136),2)),0)+IF(IF(E136&lt;&gt;"",1,0)+IF(F136&lt;&gt;"",1,0)+IF(G136&lt;&gt;"",1,0)+IF(H136&lt;&gt;"",1,0)+IF(I136&lt;&gt;"",1,0)+IF(J136&lt;&gt;"",1,0)&gt;=3,(LARGE((E136,F136,G136,H136,I136,J136),3)),0)+IF(IF(E136&lt;&gt;"",1,0)+IF(F136&lt;&gt;"",1,0)+IF(G136&lt;&gt;"",1,0)+IF(H136&lt;&gt;"",1,0)+IF(I136&lt;&gt;"",1,0)+IF(J136&lt;&gt;"",1,0)&gt;=4,(LARGE((E136,F136,G136,H136,I136,J136),4)),0)+IF(IF(E136&lt;&gt;"",1,0)+IF(F136&lt;&gt;"",1,0)+IF(G136&lt;&gt;"",1,0)+IF(H136&lt;&gt;"",1,0)+IF(I136&lt;&gt;"",1,0)+IF(J136&lt;&gt;"",1,0)&gt;=5,(LARGE((E136,F136,G136,H136,I136,J136),5)),0)</f>
        <v>14</v>
      </c>
      <c r="N136" s="14">
        <f>COUNT(E136,F136,G136,H136,I136,J136)</f>
        <v>3</v>
      </c>
    </row>
    <row r="137" spans="2:14" ht="15">
      <c r="B137" s="1" t="s">
        <v>778</v>
      </c>
      <c r="C137" s="1" t="s">
        <v>195</v>
      </c>
      <c r="D137" s="1" t="s">
        <v>702</v>
      </c>
      <c r="E137" s="14">
        <v>0</v>
      </c>
      <c r="F137" s="2">
        <v>13</v>
      </c>
      <c r="G137" s="2"/>
      <c r="H137" s="2"/>
      <c r="I137" s="2">
        <v>0</v>
      </c>
      <c r="J137" s="2"/>
      <c r="L137" s="8">
        <f>IF(IF(E137&lt;&gt;"",1,0)+IF(F137&lt;&gt;"",1,0)+IF(G137&lt;&gt;"",1,0)+IF(H137&lt;&gt;"",1,0)+IF(I137&lt;&gt;"",1,0)+IF(J137&lt;&gt;"",1,0)&gt;=1,(LARGE((E137,F137,G137,H137,I137,J137),1)),0)+IF(IF(E137&lt;&gt;"",1,0)+IF(F137&lt;&gt;"",1,0)+IF(G137&lt;&gt;"",1,0)+IF(H137&lt;&gt;"",1,0)+IF(I137&lt;&gt;"",1,0)+IF(J137&lt;&gt;"",1,0)&gt;=2,(LARGE((E137,F137,G137,H137,I137,J137),2)),0)+IF(IF(E137&lt;&gt;"",1,0)+IF(F137&lt;&gt;"",1,0)+IF(G137&lt;&gt;"",1,0)+IF(H137&lt;&gt;"",1,0)+IF(I137&lt;&gt;"",1,0)+IF(J137&lt;&gt;"",1,0)&gt;=3,(LARGE((E137,F137,G137,H137,I137,J137),3)),0)+IF(IF(E137&lt;&gt;"",1,0)+IF(F137&lt;&gt;"",1,0)+IF(G137&lt;&gt;"",1,0)+IF(H137&lt;&gt;"",1,0)+IF(I137&lt;&gt;"",1,0)+IF(J137&lt;&gt;"",1,0)&gt;=4,(LARGE((E137,F137,G137,H137,I137,J137),4)),0)+IF(IF(E137&lt;&gt;"",1,0)+IF(F137&lt;&gt;"",1,0)+IF(G137&lt;&gt;"",1,0)+IF(H137&lt;&gt;"",1,0)+IF(I137&lt;&gt;"",1,0)+IF(J137&lt;&gt;"",1,0)&gt;=5,(LARGE((E137,F137,G137,H137,I137,J137),5)),0)</f>
        <v>13</v>
      </c>
      <c r="N137" s="14">
        <f>COUNT(E137,F137,G137,H137,I137,J137)</f>
        <v>3</v>
      </c>
    </row>
    <row r="138" spans="2:14" ht="15">
      <c r="B138" t="s">
        <v>791</v>
      </c>
      <c r="C138" t="s">
        <v>671</v>
      </c>
      <c r="D138" s="1" t="s">
        <v>659</v>
      </c>
      <c r="E138" s="14"/>
      <c r="F138" s="2"/>
      <c r="G138" s="2">
        <v>13</v>
      </c>
      <c r="H138" s="2"/>
      <c r="I138" s="2"/>
      <c r="J138" s="2"/>
      <c r="L138" s="8">
        <f>IF(IF(E138&lt;&gt;"",1,0)+IF(F138&lt;&gt;"",1,0)+IF(G138&lt;&gt;"",1,0)+IF(H138&lt;&gt;"",1,0)+IF(I138&lt;&gt;"",1,0)+IF(J138&lt;&gt;"",1,0)&gt;=1,(LARGE((E138,F138,G138,H138,I138,J138),1)),0)+IF(IF(E138&lt;&gt;"",1,0)+IF(F138&lt;&gt;"",1,0)+IF(G138&lt;&gt;"",1,0)+IF(H138&lt;&gt;"",1,0)+IF(I138&lt;&gt;"",1,0)+IF(J138&lt;&gt;"",1,0)&gt;=2,(LARGE((E138,F138,G138,H138,I138,J138),2)),0)+IF(IF(E138&lt;&gt;"",1,0)+IF(F138&lt;&gt;"",1,0)+IF(G138&lt;&gt;"",1,0)+IF(H138&lt;&gt;"",1,0)+IF(I138&lt;&gt;"",1,0)+IF(J138&lt;&gt;"",1,0)&gt;=3,(LARGE((E138,F138,G138,H138,I138,J138),3)),0)+IF(IF(E138&lt;&gt;"",1,0)+IF(F138&lt;&gt;"",1,0)+IF(G138&lt;&gt;"",1,0)+IF(H138&lt;&gt;"",1,0)+IF(I138&lt;&gt;"",1,0)+IF(J138&lt;&gt;"",1,0)&gt;=4,(LARGE((E138,F138,G138,H138,I138,J138),4)),0)+IF(IF(E138&lt;&gt;"",1,0)+IF(F138&lt;&gt;"",1,0)+IF(G138&lt;&gt;"",1,0)+IF(H138&lt;&gt;"",1,0)+IF(I138&lt;&gt;"",1,0)+IF(J138&lt;&gt;"",1,0)&gt;=5,(LARGE((E138,F138,G138,H138,I138,J138),5)),0)</f>
        <v>13</v>
      </c>
      <c r="N138" s="14">
        <f>COUNT(E138,F138,G138,H138,I138,J138)</f>
        <v>1</v>
      </c>
    </row>
    <row r="139" spans="2:14" ht="15">
      <c r="B139" t="s">
        <v>792</v>
      </c>
      <c r="C139" t="s">
        <v>322</v>
      </c>
      <c r="D139" s="1" t="s">
        <v>659</v>
      </c>
      <c r="E139" s="14"/>
      <c r="F139" s="2"/>
      <c r="G139" s="2">
        <v>12</v>
      </c>
      <c r="H139" s="2"/>
      <c r="I139" s="2"/>
      <c r="J139" s="2"/>
      <c r="L139" s="8">
        <f>IF(IF(E139&lt;&gt;"",1,0)+IF(F139&lt;&gt;"",1,0)+IF(G139&lt;&gt;"",1,0)+IF(H139&lt;&gt;"",1,0)+IF(I139&lt;&gt;"",1,0)+IF(J139&lt;&gt;"",1,0)&gt;=1,(LARGE((E139,F139,G139,H139,I139,J139),1)),0)+IF(IF(E139&lt;&gt;"",1,0)+IF(F139&lt;&gt;"",1,0)+IF(G139&lt;&gt;"",1,0)+IF(H139&lt;&gt;"",1,0)+IF(I139&lt;&gt;"",1,0)+IF(J139&lt;&gt;"",1,0)&gt;=2,(LARGE((E139,F139,G139,H139,I139,J139),2)),0)+IF(IF(E139&lt;&gt;"",1,0)+IF(F139&lt;&gt;"",1,0)+IF(G139&lt;&gt;"",1,0)+IF(H139&lt;&gt;"",1,0)+IF(I139&lt;&gt;"",1,0)+IF(J139&lt;&gt;"",1,0)&gt;=3,(LARGE((E139,F139,G139,H139,I139,J139),3)),0)+IF(IF(E139&lt;&gt;"",1,0)+IF(F139&lt;&gt;"",1,0)+IF(G139&lt;&gt;"",1,0)+IF(H139&lt;&gt;"",1,0)+IF(I139&lt;&gt;"",1,0)+IF(J139&lt;&gt;"",1,0)&gt;=4,(LARGE((E139,F139,G139,H139,I139,J139),4)),0)+IF(IF(E139&lt;&gt;"",1,0)+IF(F139&lt;&gt;"",1,0)+IF(G139&lt;&gt;"",1,0)+IF(H139&lt;&gt;"",1,0)+IF(I139&lt;&gt;"",1,0)+IF(J139&lt;&gt;"",1,0)&gt;=5,(LARGE((E139,F139,G139,H139,I139,J139),5)),0)</f>
        <v>12</v>
      </c>
      <c r="N139" s="14">
        <f>COUNT(E139,F139,G139,H139,I139,J139)</f>
        <v>1</v>
      </c>
    </row>
    <row r="140" spans="2:14" ht="15">
      <c r="B140" s="1" t="s">
        <v>820</v>
      </c>
      <c r="C140" s="1" t="s">
        <v>821</v>
      </c>
      <c r="D140" s="1" t="s">
        <v>659</v>
      </c>
      <c r="E140" s="14"/>
      <c r="F140" s="2"/>
      <c r="G140" s="2"/>
      <c r="H140" s="2"/>
      <c r="I140" s="2"/>
      <c r="J140" s="2">
        <v>11</v>
      </c>
      <c r="L140" s="8">
        <f>IF(IF(E140&lt;&gt;"",1,0)+IF(F140&lt;&gt;"",1,0)+IF(G140&lt;&gt;"",1,0)+IF(H140&lt;&gt;"",1,0)+IF(I140&lt;&gt;"",1,0)+IF(J140&lt;&gt;"",1,0)&gt;=1,(LARGE((E140,F140,G140,H140,I140,J140),1)),0)+IF(IF(E140&lt;&gt;"",1,0)+IF(F140&lt;&gt;"",1,0)+IF(G140&lt;&gt;"",1,0)+IF(H140&lt;&gt;"",1,0)+IF(I140&lt;&gt;"",1,0)+IF(J140&lt;&gt;"",1,0)&gt;=2,(LARGE((E140,F140,G140,H140,I140,J140),2)),0)+IF(IF(E140&lt;&gt;"",1,0)+IF(F140&lt;&gt;"",1,0)+IF(G140&lt;&gt;"",1,0)+IF(H140&lt;&gt;"",1,0)+IF(I140&lt;&gt;"",1,0)+IF(J140&lt;&gt;"",1,0)&gt;=3,(LARGE((E140,F140,G140,H140,I140,J140),3)),0)+IF(IF(E140&lt;&gt;"",1,0)+IF(F140&lt;&gt;"",1,0)+IF(G140&lt;&gt;"",1,0)+IF(H140&lt;&gt;"",1,0)+IF(I140&lt;&gt;"",1,0)+IF(J140&lt;&gt;"",1,0)&gt;=4,(LARGE((E140,F140,G140,H140,I140,J140),4)),0)+IF(IF(E140&lt;&gt;"",1,0)+IF(F140&lt;&gt;"",1,0)+IF(G140&lt;&gt;"",1,0)+IF(H140&lt;&gt;"",1,0)+IF(I140&lt;&gt;"",1,0)+IF(J140&lt;&gt;"",1,0)&gt;=5,(LARGE((E140,F140,G140,H140,I140,J140),5)),0)</f>
        <v>11</v>
      </c>
      <c r="N140" s="14">
        <f>COUNT(E140,F140,G140,H140,I140,J140)</f>
        <v>1</v>
      </c>
    </row>
    <row r="141" spans="2:14" ht="15">
      <c r="B141" t="s">
        <v>762</v>
      </c>
      <c r="C141" t="s">
        <v>671</v>
      </c>
      <c r="D141" s="1" t="s">
        <v>647</v>
      </c>
      <c r="E141" s="14">
        <v>11</v>
      </c>
      <c r="F141" s="2"/>
      <c r="G141" s="2"/>
      <c r="H141" s="2"/>
      <c r="I141" s="2"/>
      <c r="J141" s="2"/>
      <c r="L141" s="8">
        <f>IF(IF(E141&lt;&gt;"",1,0)+IF(F141&lt;&gt;"",1,0)+IF(G141&lt;&gt;"",1,0)+IF(H141&lt;&gt;"",1,0)+IF(I141&lt;&gt;"",1,0)+IF(J141&lt;&gt;"",1,0)&gt;=1,(LARGE((E141,F141,G141,H141,I141,J141),1)),0)+IF(IF(E141&lt;&gt;"",1,0)+IF(F141&lt;&gt;"",1,0)+IF(G141&lt;&gt;"",1,0)+IF(H141&lt;&gt;"",1,0)+IF(I141&lt;&gt;"",1,0)+IF(J141&lt;&gt;"",1,0)&gt;=2,(LARGE((E141,F141,G141,H141,I141,J141),2)),0)+IF(IF(E141&lt;&gt;"",1,0)+IF(F141&lt;&gt;"",1,0)+IF(G141&lt;&gt;"",1,0)+IF(H141&lt;&gt;"",1,0)+IF(I141&lt;&gt;"",1,0)+IF(J141&lt;&gt;"",1,0)&gt;=3,(LARGE((E141,F141,G141,H141,I141,J141),3)),0)+IF(IF(E141&lt;&gt;"",1,0)+IF(F141&lt;&gt;"",1,0)+IF(G141&lt;&gt;"",1,0)+IF(H141&lt;&gt;"",1,0)+IF(I141&lt;&gt;"",1,0)+IF(J141&lt;&gt;"",1,0)&gt;=4,(LARGE((E141,F141,G141,H141,I141,J141),4)),0)+IF(IF(E141&lt;&gt;"",1,0)+IF(F141&lt;&gt;"",1,0)+IF(G141&lt;&gt;"",1,0)+IF(H141&lt;&gt;"",1,0)+IF(I141&lt;&gt;"",1,0)+IF(J141&lt;&gt;"",1,0)&gt;=5,(LARGE((E141,F141,G141,H141,I141,J141),5)),0)</f>
        <v>11</v>
      </c>
      <c r="N141" s="14">
        <f>COUNT(E141,F141,G141,H141,I141,J141)</f>
        <v>1</v>
      </c>
    </row>
    <row r="142" spans="2:14" ht="15">
      <c r="B142" s="1" t="s">
        <v>816</v>
      </c>
      <c r="C142" s="1" t="s">
        <v>154</v>
      </c>
      <c r="D142" s="1" t="s">
        <v>647</v>
      </c>
      <c r="E142" s="14"/>
      <c r="F142" s="2"/>
      <c r="G142" s="2"/>
      <c r="H142" s="2"/>
      <c r="I142" s="2">
        <v>10</v>
      </c>
      <c r="J142" s="2"/>
      <c r="L142" s="8">
        <f>IF(IF(E142&lt;&gt;"",1,0)+IF(F142&lt;&gt;"",1,0)+IF(G142&lt;&gt;"",1,0)+IF(H142&lt;&gt;"",1,0)+IF(I142&lt;&gt;"",1,0)+IF(J142&lt;&gt;"",1,0)&gt;=1,(LARGE((E142,F142,G142,H142,I142,J142),1)),0)+IF(IF(E142&lt;&gt;"",1,0)+IF(F142&lt;&gt;"",1,0)+IF(G142&lt;&gt;"",1,0)+IF(H142&lt;&gt;"",1,0)+IF(I142&lt;&gt;"",1,0)+IF(J142&lt;&gt;"",1,0)&gt;=2,(LARGE((E142,F142,G142,H142,I142,J142),2)),0)+IF(IF(E142&lt;&gt;"",1,0)+IF(F142&lt;&gt;"",1,0)+IF(G142&lt;&gt;"",1,0)+IF(H142&lt;&gt;"",1,0)+IF(I142&lt;&gt;"",1,0)+IF(J142&lt;&gt;"",1,0)&gt;=3,(LARGE((E142,F142,G142,H142,I142,J142),3)),0)+IF(IF(E142&lt;&gt;"",1,0)+IF(F142&lt;&gt;"",1,0)+IF(G142&lt;&gt;"",1,0)+IF(H142&lt;&gt;"",1,0)+IF(I142&lt;&gt;"",1,0)+IF(J142&lt;&gt;"",1,0)&gt;=4,(LARGE((E142,F142,G142,H142,I142,J142),4)),0)+IF(IF(E142&lt;&gt;"",1,0)+IF(F142&lt;&gt;"",1,0)+IF(G142&lt;&gt;"",1,0)+IF(H142&lt;&gt;"",1,0)+IF(I142&lt;&gt;"",1,0)+IF(J142&lt;&gt;"",1,0)&gt;=5,(LARGE((E142,F142,G142,H142,I142,J142),5)),0)</f>
        <v>10</v>
      </c>
      <c r="N142" s="14">
        <f>COUNT(E142,F142,G142,H142,I142,J142)</f>
        <v>1</v>
      </c>
    </row>
    <row r="143" spans="2:14" ht="15">
      <c r="B143" s="1" t="s">
        <v>765</v>
      </c>
      <c r="C143" s="1" t="s">
        <v>17</v>
      </c>
      <c r="D143" s="1" t="s">
        <v>645</v>
      </c>
      <c r="E143" s="14">
        <v>10</v>
      </c>
      <c r="F143" s="2"/>
      <c r="G143" s="2"/>
      <c r="H143" s="2"/>
      <c r="I143" s="2"/>
      <c r="J143" s="2"/>
      <c r="L143" s="8">
        <f>IF(IF(E143&lt;&gt;"",1,0)+IF(F143&lt;&gt;"",1,0)+IF(G143&lt;&gt;"",1,0)+IF(H143&lt;&gt;"",1,0)+IF(I143&lt;&gt;"",1,0)+IF(J143&lt;&gt;"",1,0)&gt;=1,(LARGE((E143,F143,G143,H143,I143,J143),1)),0)+IF(IF(E143&lt;&gt;"",1,0)+IF(F143&lt;&gt;"",1,0)+IF(G143&lt;&gt;"",1,0)+IF(H143&lt;&gt;"",1,0)+IF(I143&lt;&gt;"",1,0)+IF(J143&lt;&gt;"",1,0)&gt;=2,(LARGE((E143,F143,G143,H143,I143,J143),2)),0)+IF(IF(E143&lt;&gt;"",1,0)+IF(F143&lt;&gt;"",1,0)+IF(G143&lt;&gt;"",1,0)+IF(H143&lt;&gt;"",1,0)+IF(I143&lt;&gt;"",1,0)+IF(J143&lt;&gt;"",1,0)&gt;=3,(LARGE((E143,F143,G143,H143,I143,J143),3)),0)+IF(IF(E143&lt;&gt;"",1,0)+IF(F143&lt;&gt;"",1,0)+IF(G143&lt;&gt;"",1,0)+IF(H143&lt;&gt;"",1,0)+IF(I143&lt;&gt;"",1,0)+IF(J143&lt;&gt;"",1,0)&gt;=4,(LARGE((E143,F143,G143,H143,I143,J143),4)),0)+IF(IF(E143&lt;&gt;"",1,0)+IF(F143&lt;&gt;"",1,0)+IF(G143&lt;&gt;"",1,0)+IF(H143&lt;&gt;"",1,0)+IF(I143&lt;&gt;"",1,0)+IF(J143&lt;&gt;"",1,0)&gt;=5,(LARGE((E143,F143,G143,H143,I143,J143),5)),0)</f>
        <v>10</v>
      </c>
      <c r="N143" s="14">
        <f>COUNT(E143,F143,G143,H143,I143,J143)</f>
        <v>1</v>
      </c>
    </row>
    <row r="144" spans="2:14" ht="15">
      <c r="B144" s="1" t="s">
        <v>642</v>
      </c>
      <c r="C144" s="1" t="s">
        <v>62</v>
      </c>
      <c r="D144" s="1" t="s">
        <v>659</v>
      </c>
      <c r="E144" s="14"/>
      <c r="F144" s="2"/>
      <c r="G144" s="2"/>
      <c r="H144" s="2"/>
      <c r="I144" s="2"/>
      <c r="J144" s="2">
        <v>9</v>
      </c>
      <c r="L144" s="8">
        <f>IF(IF(E144&lt;&gt;"",1,0)+IF(F144&lt;&gt;"",1,0)+IF(G144&lt;&gt;"",1,0)+IF(H144&lt;&gt;"",1,0)+IF(I144&lt;&gt;"",1,0)+IF(J144&lt;&gt;"",1,0)&gt;=1,(LARGE((E144,F144,G144,H144,I144,J144),1)),0)+IF(IF(E144&lt;&gt;"",1,0)+IF(F144&lt;&gt;"",1,0)+IF(G144&lt;&gt;"",1,0)+IF(H144&lt;&gt;"",1,0)+IF(I144&lt;&gt;"",1,0)+IF(J144&lt;&gt;"",1,0)&gt;=2,(LARGE((E144,F144,G144,H144,I144,J144),2)),0)+IF(IF(E144&lt;&gt;"",1,0)+IF(F144&lt;&gt;"",1,0)+IF(G144&lt;&gt;"",1,0)+IF(H144&lt;&gt;"",1,0)+IF(I144&lt;&gt;"",1,0)+IF(J144&lt;&gt;"",1,0)&gt;=3,(LARGE((E144,F144,G144,H144,I144,J144),3)),0)+IF(IF(E144&lt;&gt;"",1,0)+IF(F144&lt;&gt;"",1,0)+IF(G144&lt;&gt;"",1,0)+IF(H144&lt;&gt;"",1,0)+IF(I144&lt;&gt;"",1,0)+IF(J144&lt;&gt;"",1,0)&gt;=4,(LARGE((E144,F144,G144,H144,I144,J144),4)),0)+IF(IF(E144&lt;&gt;"",1,0)+IF(F144&lt;&gt;"",1,0)+IF(G144&lt;&gt;"",1,0)+IF(H144&lt;&gt;"",1,0)+IF(I144&lt;&gt;"",1,0)+IF(J144&lt;&gt;"",1,0)&gt;=5,(LARGE((E144,F144,G144,H144,I144,J144),5)),0)</f>
        <v>9</v>
      </c>
      <c r="N144" s="14">
        <f>COUNT(E144,F144,G144,H144,I144,J144)</f>
        <v>1</v>
      </c>
    </row>
    <row r="145" spans="2:14" ht="15">
      <c r="B145" s="1" t="s">
        <v>771</v>
      </c>
      <c r="C145" s="1" t="s">
        <v>53</v>
      </c>
      <c r="D145" s="1" t="s">
        <v>647</v>
      </c>
      <c r="E145" s="14"/>
      <c r="F145" s="2">
        <v>9</v>
      </c>
      <c r="G145" s="2"/>
      <c r="H145" s="2"/>
      <c r="I145" s="2"/>
      <c r="J145" s="2"/>
      <c r="L145" s="8">
        <f>IF(IF(E145&lt;&gt;"",1,0)+IF(F145&lt;&gt;"",1,0)+IF(G145&lt;&gt;"",1,0)+IF(H145&lt;&gt;"",1,0)+IF(I145&lt;&gt;"",1,0)+IF(J145&lt;&gt;"",1,0)&gt;=1,(LARGE((E145,F145,G145,H145,I145,J145),1)),0)+IF(IF(E145&lt;&gt;"",1,0)+IF(F145&lt;&gt;"",1,0)+IF(G145&lt;&gt;"",1,0)+IF(H145&lt;&gt;"",1,0)+IF(I145&lt;&gt;"",1,0)+IF(J145&lt;&gt;"",1,0)&gt;=2,(LARGE((E145,F145,G145,H145,I145,J145),2)),0)+IF(IF(E145&lt;&gt;"",1,0)+IF(F145&lt;&gt;"",1,0)+IF(G145&lt;&gt;"",1,0)+IF(H145&lt;&gt;"",1,0)+IF(I145&lt;&gt;"",1,0)+IF(J145&lt;&gt;"",1,0)&gt;=3,(LARGE((E145,F145,G145,H145,I145,J145),3)),0)+IF(IF(E145&lt;&gt;"",1,0)+IF(F145&lt;&gt;"",1,0)+IF(G145&lt;&gt;"",1,0)+IF(H145&lt;&gt;"",1,0)+IF(I145&lt;&gt;"",1,0)+IF(J145&lt;&gt;"",1,0)&gt;=4,(LARGE((E145,F145,G145,H145,I145,J145),4)),0)+IF(IF(E145&lt;&gt;"",1,0)+IF(F145&lt;&gt;"",1,0)+IF(G145&lt;&gt;"",1,0)+IF(H145&lt;&gt;"",1,0)+IF(I145&lt;&gt;"",1,0)+IF(J145&lt;&gt;"",1,0)&gt;=5,(LARGE((E145,F145,G145,H145,I145,J145),5)),0)</f>
        <v>9</v>
      </c>
      <c r="N145" s="14">
        <f>COUNT(E145,F145,G145,H145,I145,J145)</f>
        <v>1</v>
      </c>
    </row>
    <row r="146" spans="2:14" ht="15">
      <c r="B146" s="1" t="s">
        <v>742</v>
      </c>
      <c r="C146" s="1" t="s">
        <v>161</v>
      </c>
      <c r="D146" s="1" t="s">
        <v>647</v>
      </c>
      <c r="E146" s="14"/>
      <c r="F146" s="2"/>
      <c r="G146" s="2">
        <v>9</v>
      </c>
      <c r="H146" s="2"/>
      <c r="I146" s="2"/>
      <c r="J146" s="2"/>
      <c r="L146" s="8">
        <f>IF(IF(E146&lt;&gt;"",1,0)+IF(F146&lt;&gt;"",1,0)+IF(G146&lt;&gt;"",1,0)+IF(H146&lt;&gt;"",1,0)+IF(I146&lt;&gt;"",1,0)+IF(J146&lt;&gt;"",1,0)&gt;=1,(LARGE((E146,F146,G146,H146,I146,J146),1)),0)+IF(IF(E146&lt;&gt;"",1,0)+IF(F146&lt;&gt;"",1,0)+IF(G146&lt;&gt;"",1,0)+IF(H146&lt;&gt;"",1,0)+IF(I146&lt;&gt;"",1,0)+IF(J146&lt;&gt;"",1,0)&gt;=2,(LARGE((E146,F146,G146,H146,I146,J146),2)),0)+IF(IF(E146&lt;&gt;"",1,0)+IF(F146&lt;&gt;"",1,0)+IF(G146&lt;&gt;"",1,0)+IF(H146&lt;&gt;"",1,0)+IF(I146&lt;&gt;"",1,0)+IF(J146&lt;&gt;"",1,0)&gt;=3,(LARGE((E146,F146,G146,H146,I146,J146),3)),0)+IF(IF(E146&lt;&gt;"",1,0)+IF(F146&lt;&gt;"",1,0)+IF(G146&lt;&gt;"",1,0)+IF(H146&lt;&gt;"",1,0)+IF(I146&lt;&gt;"",1,0)+IF(J146&lt;&gt;"",1,0)&gt;=4,(LARGE((E146,F146,G146,H146,I146,J146),4)),0)+IF(IF(E146&lt;&gt;"",1,0)+IF(F146&lt;&gt;"",1,0)+IF(G146&lt;&gt;"",1,0)+IF(H146&lt;&gt;"",1,0)+IF(I146&lt;&gt;"",1,0)+IF(J146&lt;&gt;"",1,0)&gt;=5,(LARGE((E146,F146,G146,H146,I146,J146),5)),0)</f>
        <v>9</v>
      </c>
      <c r="N146" s="14">
        <f>COUNT(E146,F146,G146,H146,I146,J146)</f>
        <v>1</v>
      </c>
    </row>
    <row r="147" spans="2:14" ht="15">
      <c r="B147" s="1" t="s">
        <v>643</v>
      </c>
      <c r="C147" s="1" t="s">
        <v>753</v>
      </c>
      <c r="D147" s="1" t="s">
        <v>647</v>
      </c>
      <c r="E147" s="14">
        <v>8</v>
      </c>
      <c r="F147" s="2"/>
      <c r="G147" s="2"/>
      <c r="H147" s="2"/>
      <c r="I147" s="2"/>
      <c r="J147" s="2"/>
      <c r="L147" s="8">
        <f>IF(IF(E147&lt;&gt;"",1,0)+IF(F147&lt;&gt;"",1,0)+IF(G147&lt;&gt;"",1,0)+IF(H147&lt;&gt;"",1,0)+IF(I147&lt;&gt;"",1,0)+IF(J147&lt;&gt;"",1,0)&gt;=1,(LARGE((E147,F147,G147,H147,I147,J147),1)),0)+IF(IF(E147&lt;&gt;"",1,0)+IF(F147&lt;&gt;"",1,0)+IF(G147&lt;&gt;"",1,0)+IF(H147&lt;&gt;"",1,0)+IF(I147&lt;&gt;"",1,0)+IF(J147&lt;&gt;"",1,0)&gt;=2,(LARGE((E147,F147,G147,H147,I147,J147),2)),0)+IF(IF(E147&lt;&gt;"",1,0)+IF(F147&lt;&gt;"",1,0)+IF(G147&lt;&gt;"",1,0)+IF(H147&lt;&gt;"",1,0)+IF(I147&lt;&gt;"",1,0)+IF(J147&lt;&gt;"",1,0)&gt;=3,(LARGE((E147,F147,G147,H147,I147,J147),3)),0)+IF(IF(E147&lt;&gt;"",1,0)+IF(F147&lt;&gt;"",1,0)+IF(G147&lt;&gt;"",1,0)+IF(H147&lt;&gt;"",1,0)+IF(I147&lt;&gt;"",1,0)+IF(J147&lt;&gt;"",1,0)&gt;=4,(LARGE((E147,F147,G147,H147,I147,J147),4)),0)+IF(IF(E147&lt;&gt;"",1,0)+IF(F147&lt;&gt;"",1,0)+IF(G147&lt;&gt;"",1,0)+IF(H147&lt;&gt;"",1,0)+IF(I147&lt;&gt;"",1,0)+IF(J147&lt;&gt;"",1,0)&gt;=5,(LARGE((E147,F147,G147,H147,I147,J147),5)),0)</f>
        <v>8</v>
      </c>
      <c r="N147" s="14">
        <f>COUNT(E147,F147,G147,H147,I147,J147)</f>
        <v>1</v>
      </c>
    </row>
    <row r="148" spans="2:14" ht="15">
      <c r="B148" s="1" t="s">
        <v>766</v>
      </c>
      <c r="C148" s="1" t="s">
        <v>767</v>
      </c>
      <c r="D148" s="1" t="s">
        <v>647</v>
      </c>
      <c r="E148" s="14">
        <v>7</v>
      </c>
      <c r="F148" s="2"/>
      <c r="G148" s="2"/>
      <c r="H148" s="2"/>
      <c r="I148" s="2"/>
      <c r="J148" s="2"/>
      <c r="L148" s="8">
        <f>IF(IF(E148&lt;&gt;"",1,0)+IF(F148&lt;&gt;"",1,0)+IF(G148&lt;&gt;"",1,0)+IF(H148&lt;&gt;"",1,0)+IF(I148&lt;&gt;"",1,0)+IF(J148&lt;&gt;"",1,0)&gt;=1,(LARGE((E148,F148,G148,H148,I148,J148),1)),0)+IF(IF(E148&lt;&gt;"",1,0)+IF(F148&lt;&gt;"",1,0)+IF(G148&lt;&gt;"",1,0)+IF(H148&lt;&gt;"",1,0)+IF(I148&lt;&gt;"",1,0)+IF(J148&lt;&gt;"",1,0)&gt;=2,(LARGE((E148,F148,G148,H148,I148,J148),2)),0)+IF(IF(E148&lt;&gt;"",1,0)+IF(F148&lt;&gt;"",1,0)+IF(G148&lt;&gt;"",1,0)+IF(H148&lt;&gt;"",1,0)+IF(I148&lt;&gt;"",1,0)+IF(J148&lt;&gt;"",1,0)&gt;=3,(LARGE((E148,F148,G148,H148,I148,J148),3)),0)+IF(IF(E148&lt;&gt;"",1,0)+IF(F148&lt;&gt;"",1,0)+IF(G148&lt;&gt;"",1,0)+IF(H148&lt;&gt;"",1,0)+IF(I148&lt;&gt;"",1,0)+IF(J148&lt;&gt;"",1,0)&gt;=4,(LARGE((E148,F148,G148,H148,I148,J148),4)),0)+IF(IF(E148&lt;&gt;"",1,0)+IF(F148&lt;&gt;"",1,0)+IF(G148&lt;&gt;"",1,0)+IF(H148&lt;&gt;"",1,0)+IF(I148&lt;&gt;"",1,0)+IF(J148&lt;&gt;"",1,0)&gt;=5,(LARGE((E148,F148,G148,H148,I148,J148),5)),0)</f>
        <v>7</v>
      </c>
      <c r="N148" s="14">
        <f>COUNT(E148,F148,G148,H148,I148,J148)</f>
        <v>1</v>
      </c>
    </row>
    <row r="149" spans="2:14" ht="15">
      <c r="B149" s="1" t="s">
        <v>793</v>
      </c>
      <c r="C149" s="1" t="s">
        <v>127</v>
      </c>
      <c r="D149" s="1" t="s">
        <v>647</v>
      </c>
      <c r="E149" s="14"/>
      <c r="F149" s="2"/>
      <c r="G149" s="2">
        <v>7</v>
      </c>
      <c r="H149" s="2"/>
      <c r="I149" s="2">
        <v>0</v>
      </c>
      <c r="J149" s="2"/>
      <c r="L149" s="8">
        <f>IF(IF(E149&lt;&gt;"",1,0)+IF(F149&lt;&gt;"",1,0)+IF(G149&lt;&gt;"",1,0)+IF(H149&lt;&gt;"",1,0)+IF(I149&lt;&gt;"",1,0)+IF(J149&lt;&gt;"",1,0)&gt;=1,(LARGE((E149,F149,G149,H149,I149,J149),1)),0)+IF(IF(E149&lt;&gt;"",1,0)+IF(F149&lt;&gt;"",1,0)+IF(G149&lt;&gt;"",1,0)+IF(H149&lt;&gt;"",1,0)+IF(I149&lt;&gt;"",1,0)+IF(J149&lt;&gt;"",1,0)&gt;=2,(LARGE((E149,F149,G149,H149,I149,J149),2)),0)+IF(IF(E149&lt;&gt;"",1,0)+IF(F149&lt;&gt;"",1,0)+IF(G149&lt;&gt;"",1,0)+IF(H149&lt;&gt;"",1,0)+IF(I149&lt;&gt;"",1,0)+IF(J149&lt;&gt;"",1,0)&gt;=3,(LARGE((E149,F149,G149,H149,I149,J149),3)),0)+IF(IF(E149&lt;&gt;"",1,0)+IF(F149&lt;&gt;"",1,0)+IF(G149&lt;&gt;"",1,0)+IF(H149&lt;&gt;"",1,0)+IF(I149&lt;&gt;"",1,0)+IF(J149&lt;&gt;"",1,0)&gt;=4,(LARGE((E149,F149,G149,H149,I149,J149),4)),0)+IF(IF(E149&lt;&gt;"",1,0)+IF(F149&lt;&gt;"",1,0)+IF(G149&lt;&gt;"",1,0)+IF(H149&lt;&gt;"",1,0)+IF(I149&lt;&gt;"",1,0)+IF(J149&lt;&gt;"",1,0)&gt;=5,(LARGE((E149,F149,G149,H149,I149,J149),5)),0)</f>
        <v>7</v>
      </c>
      <c r="N149" s="14">
        <f>COUNT(E149,F149,G149,H149,I149,J149)</f>
        <v>2</v>
      </c>
    </row>
    <row r="150" spans="2:14" ht="15">
      <c r="B150" s="1" t="s">
        <v>768</v>
      </c>
      <c r="C150" s="1" t="s">
        <v>195</v>
      </c>
      <c r="D150" s="1" t="s">
        <v>647</v>
      </c>
      <c r="E150" s="14">
        <v>5</v>
      </c>
      <c r="F150" s="2"/>
      <c r="G150" s="2"/>
      <c r="H150" s="2"/>
      <c r="I150" s="2">
        <v>2</v>
      </c>
      <c r="J150" s="2"/>
      <c r="L150" s="8">
        <f>IF(IF(E150&lt;&gt;"",1,0)+IF(F150&lt;&gt;"",1,0)+IF(G150&lt;&gt;"",1,0)+IF(H150&lt;&gt;"",1,0)+IF(I150&lt;&gt;"",1,0)+IF(J150&lt;&gt;"",1,0)&gt;=1,(LARGE((E150,F150,G150,H150,I150,J150),1)),0)+IF(IF(E150&lt;&gt;"",1,0)+IF(F150&lt;&gt;"",1,0)+IF(G150&lt;&gt;"",1,0)+IF(H150&lt;&gt;"",1,0)+IF(I150&lt;&gt;"",1,0)+IF(J150&lt;&gt;"",1,0)&gt;=2,(LARGE((E150,F150,G150,H150,I150,J150),2)),0)+IF(IF(E150&lt;&gt;"",1,0)+IF(F150&lt;&gt;"",1,0)+IF(G150&lt;&gt;"",1,0)+IF(H150&lt;&gt;"",1,0)+IF(I150&lt;&gt;"",1,0)+IF(J150&lt;&gt;"",1,0)&gt;=3,(LARGE((E150,F150,G150,H150,I150,J150),3)),0)+IF(IF(E150&lt;&gt;"",1,0)+IF(F150&lt;&gt;"",1,0)+IF(G150&lt;&gt;"",1,0)+IF(H150&lt;&gt;"",1,0)+IF(I150&lt;&gt;"",1,0)+IF(J150&lt;&gt;"",1,0)&gt;=4,(LARGE((E150,F150,G150,H150,I150,J150),4)),0)+IF(IF(E150&lt;&gt;"",1,0)+IF(F150&lt;&gt;"",1,0)+IF(G150&lt;&gt;"",1,0)+IF(H150&lt;&gt;"",1,0)+IF(I150&lt;&gt;"",1,0)+IF(J150&lt;&gt;"",1,0)&gt;=5,(LARGE((E150,F150,G150,H150,I150,J150),5)),0)</f>
        <v>7</v>
      </c>
      <c r="N150" s="14">
        <f>COUNT(E150,F150,G150,H150,I150,J150)</f>
        <v>2</v>
      </c>
    </row>
    <row r="151" spans="2:14" ht="15">
      <c r="B151" t="s">
        <v>750</v>
      </c>
      <c r="C151" t="s">
        <v>47</v>
      </c>
      <c r="D151" s="1" t="s">
        <v>646</v>
      </c>
      <c r="E151" s="14">
        <v>6</v>
      </c>
      <c r="F151" s="2"/>
      <c r="G151" s="2"/>
      <c r="H151" s="2"/>
      <c r="I151" s="2"/>
      <c r="J151" s="2"/>
      <c r="L151" s="8">
        <f>IF(IF(E151&lt;&gt;"",1,0)+IF(F151&lt;&gt;"",1,0)+IF(G151&lt;&gt;"",1,0)+IF(H151&lt;&gt;"",1,0)+IF(I151&lt;&gt;"",1,0)+IF(J151&lt;&gt;"",1,0)&gt;=1,(LARGE((E151,F151,G151,H151,I151,J151),1)),0)+IF(IF(E151&lt;&gt;"",1,0)+IF(F151&lt;&gt;"",1,0)+IF(G151&lt;&gt;"",1,0)+IF(H151&lt;&gt;"",1,0)+IF(I151&lt;&gt;"",1,0)+IF(J151&lt;&gt;"",1,0)&gt;=2,(LARGE((E151,F151,G151,H151,I151,J151),2)),0)+IF(IF(E151&lt;&gt;"",1,0)+IF(F151&lt;&gt;"",1,0)+IF(G151&lt;&gt;"",1,0)+IF(H151&lt;&gt;"",1,0)+IF(I151&lt;&gt;"",1,0)+IF(J151&lt;&gt;"",1,0)&gt;=3,(LARGE((E151,F151,G151,H151,I151,J151),3)),0)+IF(IF(E151&lt;&gt;"",1,0)+IF(F151&lt;&gt;"",1,0)+IF(G151&lt;&gt;"",1,0)+IF(H151&lt;&gt;"",1,0)+IF(I151&lt;&gt;"",1,0)+IF(J151&lt;&gt;"",1,0)&gt;=4,(LARGE((E151,F151,G151,H151,I151,J151),4)),0)+IF(IF(E151&lt;&gt;"",1,0)+IF(F151&lt;&gt;"",1,0)+IF(G151&lt;&gt;"",1,0)+IF(H151&lt;&gt;"",1,0)+IF(I151&lt;&gt;"",1,0)+IF(J151&lt;&gt;"",1,0)&gt;=5,(LARGE((E151,F151,G151,H151,I151,J151),5)),0)</f>
        <v>6</v>
      </c>
      <c r="N151" s="14">
        <f>COUNT(E151,F151,G151,H151,I151,J151)</f>
        <v>1</v>
      </c>
    </row>
    <row r="152" spans="2:14" ht="15">
      <c r="B152" s="1" t="s">
        <v>713</v>
      </c>
      <c r="C152" s="1" t="s">
        <v>819</v>
      </c>
      <c r="D152" s="1" t="s">
        <v>647</v>
      </c>
      <c r="E152" s="14"/>
      <c r="F152" s="2"/>
      <c r="G152" s="2"/>
      <c r="H152" s="2"/>
      <c r="I152" s="2">
        <v>5</v>
      </c>
      <c r="J152" s="2"/>
      <c r="L152" s="8">
        <f>IF(IF(E152&lt;&gt;"",1,0)+IF(F152&lt;&gt;"",1,0)+IF(G152&lt;&gt;"",1,0)+IF(H152&lt;&gt;"",1,0)+IF(I152&lt;&gt;"",1,0)+IF(J152&lt;&gt;"",1,0)&gt;=1,(LARGE((E152,F152,G152,H152,I152,J152),1)),0)+IF(IF(E152&lt;&gt;"",1,0)+IF(F152&lt;&gt;"",1,0)+IF(G152&lt;&gt;"",1,0)+IF(H152&lt;&gt;"",1,0)+IF(I152&lt;&gt;"",1,0)+IF(J152&lt;&gt;"",1,0)&gt;=2,(LARGE((E152,F152,G152,H152,I152,J152),2)),0)+IF(IF(E152&lt;&gt;"",1,0)+IF(F152&lt;&gt;"",1,0)+IF(G152&lt;&gt;"",1,0)+IF(H152&lt;&gt;"",1,0)+IF(I152&lt;&gt;"",1,0)+IF(J152&lt;&gt;"",1,0)&gt;=3,(LARGE((E152,F152,G152,H152,I152,J152),3)),0)+IF(IF(E152&lt;&gt;"",1,0)+IF(F152&lt;&gt;"",1,0)+IF(G152&lt;&gt;"",1,0)+IF(H152&lt;&gt;"",1,0)+IF(I152&lt;&gt;"",1,0)+IF(J152&lt;&gt;"",1,0)&gt;=4,(LARGE((E152,F152,G152,H152,I152,J152),4)),0)+IF(IF(E152&lt;&gt;"",1,0)+IF(F152&lt;&gt;"",1,0)+IF(G152&lt;&gt;"",1,0)+IF(H152&lt;&gt;"",1,0)+IF(I152&lt;&gt;"",1,0)+IF(J152&lt;&gt;"",1,0)&gt;=5,(LARGE((E152,F152,G152,H152,I152,J152),5)),0)</f>
        <v>5</v>
      </c>
      <c r="N152" s="14">
        <f>COUNT(E152,F152,G152,H152,I152,J152)</f>
        <v>1</v>
      </c>
    </row>
    <row r="153" spans="2:14" ht="15">
      <c r="B153" t="s">
        <v>794</v>
      </c>
      <c r="C153" t="s">
        <v>165</v>
      </c>
      <c r="D153" s="1" t="s">
        <v>647</v>
      </c>
      <c r="E153" s="14"/>
      <c r="F153" s="2"/>
      <c r="G153" s="2">
        <v>3</v>
      </c>
      <c r="H153" s="2"/>
      <c r="I153" s="2">
        <v>0</v>
      </c>
      <c r="J153" s="2"/>
      <c r="L153" s="8">
        <f>IF(IF(E153&lt;&gt;"",1,0)+IF(F153&lt;&gt;"",1,0)+IF(G153&lt;&gt;"",1,0)+IF(H153&lt;&gt;"",1,0)+IF(I153&lt;&gt;"",1,0)+IF(J153&lt;&gt;"",1,0)&gt;=1,(LARGE((E153,F153,G153,H153,I153,J153),1)),0)+IF(IF(E153&lt;&gt;"",1,0)+IF(F153&lt;&gt;"",1,0)+IF(G153&lt;&gt;"",1,0)+IF(H153&lt;&gt;"",1,0)+IF(I153&lt;&gt;"",1,0)+IF(J153&lt;&gt;"",1,0)&gt;=2,(LARGE((E153,F153,G153,H153,I153,J153),2)),0)+IF(IF(E153&lt;&gt;"",1,0)+IF(F153&lt;&gt;"",1,0)+IF(G153&lt;&gt;"",1,0)+IF(H153&lt;&gt;"",1,0)+IF(I153&lt;&gt;"",1,0)+IF(J153&lt;&gt;"",1,0)&gt;=3,(LARGE((E153,F153,G153,H153,I153,J153),3)),0)+IF(IF(E153&lt;&gt;"",1,0)+IF(F153&lt;&gt;"",1,0)+IF(G153&lt;&gt;"",1,0)+IF(H153&lt;&gt;"",1,0)+IF(I153&lt;&gt;"",1,0)+IF(J153&lt;&gt;"",1,0)&gt;=4,(LARGE((E153,F153,G153,H153,I153,J153),4)),0)+IF(IF(E153&lt;&gt;"",1,0)+IF(F153&lt;&gt;"",1,0)+IF(G153&lt;&gt;"",1,0)+IF(H153&lt;&gt;"",1,0)+IF(I153&lt;&gt;"",1,0)+IF(J153&lt;&gt;"",1,0)&gt;=5,(LARGE((E153,F153,G153,H153,I153,J153),5)),0)</f>
        <v>3</v>
      </c>
      <c r="N153" s="14">
        <f>COUNT(E153,F153,G153,H153,I153,J153)</f>
        <v>2</v>
      </c>
    </row>
    <row r="154" spans="2:14" ht="15">
      <c r="B154" t="s">
        <v>795</v>
      </c>
      <c r="C154" t="s">
        <v>796</v>
      </c>
      <c r="D154" s="1" t="s">
        <v>697</v>
      </c>
      <c r="E154" s="14"/>
      <c r="F154" s="2"/>
      <c r="G154" s="2">
        <v>2</v>
      </c>
      <c r="H154" s="2"/>
      <c r="I154" s="2"/>
      <c r="J154" s="2"/>
      <c r="L154" s="8">
        <f>IF(IF(E154&lt;&gt;"",1,0)+IF(F154&lt;&gt;"",1,0)+IF(G154&lt;&gt;"",1,0)+IF(H154&lt;&gt;"",1,0)+IF(I154&lt;&gt;"",1,0)+IF(J154&lt;&gt;"",1,0)&gt;=1,(LARGE((E154,F154,G154,H154,I154,J154),1)),0)+IF(IF(E154&lt;&gt;"",1,0)+IF(F154&lt;&gt;"",1,0)+IF(G154&lt;&gt;"",1,0)+IF(H154&lt;&gt;"",1,0)+IF(I154&lt;&gt;"",1,0)+IF(J154&lt;&gt;"",1,0)&gt;=2,(LARGE((E154,F154,G154,H154,I154,J154),2)),0)+IF(IF(E154&lt;&gt;"",1,0)+IF(F154&lt;&gt;"",1,0)+IF(G154&lt;&gt;"",1,0)+IF(H154&lt;&gt;"",1,0)+IF(I154&lt;&gt;"",1,0)+IF(J154&lt;&gt;"",1,0)&gt;=3,(LARGE((E154,F154,G154,H154,I154,J154),3)),0)+IF(IF(E154&lt;&gt;"",1,0)+IF(F154&lt;&gt;"",1,0)+IF(G154&lt;&gt;"",1,0)+IF(H154&lt;&gt;"",1,0)+IF(I154&lt;&gt;"",1,0)+IF(J154&lt;&gt;"",1,0)&gt;=4,(LARGE((E154,F154,G154,H154,I154,J154),4)),0)+IF(IF(E154&lt;&gt;"",1,0)+IF(F154&lt;&gt;"",1,0)+IF(G154&lt;&gt;"",1,0)+IF(H154&lt;&gt;"",1,0)+IF(I154&lt;&gt;"",1,0)+IF(J154&lt;&gt;"",1,0)&gt;=5,(LARGE((E154,F154,G154,H154,I154,J154),5)),0)</f>
        <v>2</v>
      </c>
      <c r="N154" s="14">
        <f>COUNT(E154,F154,G154,H154,I154,J154)</f>
        <v>1</v>
      </c>
    </row>
    <row r="155" spans="2:14" ht="15">
      <c r="B155" t="s">
        <v>642</v>
      </c>
      <c r="C155" t="s">
        <v>770</v>
      </c>
      <c r="D155" s="1" t="s">
        <v>702</v>
      </c>
      <c r="E155" s="14">
        <v>2</v>
      </c>
      <c r="F155" s="2"/>
      <c r="G155" s="2"/>
      <c r="H155" s="2"/>
      <c r="I155" s="2"/>
      <c r="J155" s="2"/>
      <c r="L155" s="8">
        <f>IF(IF(E155&lt;&gt;"",1,0)+IF(F155&lt;&gt;"",1,0)+IF(G155&lt;&gt;"",1,0)+IF(H155&lt;&gt;"",1,0)+IF(I155&lt;&gt;"",1,0)+IF(J155&lt;&gt;"",1,0)&gt;=1,(LARGE((E155,F155,G155,H155,I155,J155),1)),0)+IF(IF(E155&lt;&gt;"",1,0)+IF(F155&lt;&gt;"",1,0)+IF(G155&lt;&gt;"",1,0)+IF(H155&lt;&gt;"",1,0)+IF(I155&lt;&gt;"",1,0)+IF(J155&lt;&gt;"",1,0)&gt;=2,(LARGE((E155,F155,G155,H155,I155,J155),2)),0)+IF(IF(E155&lt;&gt;"",1,0)+IF(F155&lt;&gt;"",1,0)+IF(G155&lt;&gt;"",1,0)+IF(H155&lt;&gt;"",1,0)+IF(I155&lt;&gt;"",1,0)+IF(J155&lt;&gt;"",1,0)&gt;=3,(LARGE((E155,F155,G155,H155,I155,J155),3)),0)+IF(IF(E155&lt;&gt;"",1,0)+IF(F155&lt;&gt;"",1,0)+IF(G155&lt;&gt;"",1,0)+IF(H155&lt;&gt;"",1,0)+IF(I155&lt;&gt;"",1,0)+IF(J155&lt;&gt;"",1,0)&gt;=4,(LARGE((E155,F155,G155,H155,I155,J155),4)),0)+IF(IF(E155&lt;&gt;"",1,0)+IF(F155&lt;&gt;"",1,0)+IF(G155&lt;&gt;"",1,0)+IF(H155&lt;&gt;"",1,0)+IF(I155&lt;&gt;"",1,0)+IF(J155&lt;&gt;"",1,0)&gt;=5,(LARGE((E155,F155,G155,H155,I155,J155),5)),0)</f>
        <v>2</v>
      </c>
      <c r="N155" s="14">
        <f>COUNT(E155,F155,G155,H155,I155,J155)</f>
        <v>1</v>
      </c>
    </row>
    <row r="156" spans="2:14" ht="15">
      <c r="B156" s="1" t="s">
        <v>716</v>
      </c>
      <c r="C156" s="1" t="s">
        <v>744</v>
      </c>
      <c r="D156" s="1" t="s">
        <v>645</v>
      </c>
      <c r="E156" s="14">
        <v>1</v>
      </c>
      <c r="F156" s="2"/>
      <c r="G156" s="2"/>
      <c r="H156" s="2"/>
      <c r="I156" s="2"/>
      <c r="J156" s="2"/>
      <c r="L156" s="8">
        <f>IF(IF(E156&lt;&gt;"",1,0)+IF(F156&lt;&gt;"",1,0)+IF(G156&lt;&gt;"",1,0)+IF(H156&lt;&gt;"",1,0)+IF(I156&lt;&gt;"",1,0)+IF(J156&lt;&gt;"",1,0)&gt;=1,(LARGE((E156,F156,G156,H156,I156,J156),1)),0)+IF(IF(E156&lt;&gt;"",1,0)+IF(F156&lt;&gt;"",1,0)+IF(G156&lt;&gt;"",1,0)+IF(H156&lt;&gt;"",1,0)+IF(I156&lt;&gt;"",1,0)+IF(J156&lt;&gt;"",1,0)&gt;=2,(LARGE((E156,F156,G156,H156,I156,J156),2)),0)+IF(IF(E156&lt;&gt;"",1,0)+IF(F156&lt;&gt;"",1,0)+IF(G156&lt;&gt;"",1,0)+IF(H156&lt;&gt;"",1,0)+IF(I156&lt;&gt;"",1,0)+IF(J156&lt;&gt;"",1,0)&gt;=3,(LARGE((E156,F156,G156,H156,I156,J156),3)),0)+IF(IF(E156&lt;&gt;"",1,0)+IF(F156&lt;&gt;"",1,0)+IF(G156&lt;&gt;"",1,0)+IF(H156&lt;&gt;"",1,0)+IF(I156&lt;&gt;"",1,0)+IF(J156&lt;&gt;"",1,0)&gt;=4,(LARGE((E156,F156,G156,H156,I156,J156),4)),0)+IF(IF(E156&lt;&gt;"",1,0)+IF(F156&lt;&gt;"",1,0)+IF(G156&lt;&gt;"",1,0)+IF(H156&lt;&gt;"",1,0)+IF(I156&lt;&gt;"",1,0)+IF(J156&lt;&gt;"",1,0)&gt;=5,(LARGE((E156,F156,G156,H156,I156,J156),5)),0)</f>
        <v>1</v>
      </c>
      <c r="N156" s="14">
        <f>COUNT(E156,F156,G156,H156,I156,J156)</f>
        <v>1</v>
      </c>
    </row>
    <row r="157" spans="2:14" ht="15">
      <c r="B157" t="s">
        <v>797</v>
      </c>
      <c r="C157" t="s">
        <v>798</v>
      </c>
      <c r="D157" s="1" t="s">
        <v>647</v>
      </c>
      <c r="E157" s="14"/>
      <c r="F157" s="2"/>
      <c r="G157" s="2">
        <v>1</v>
      </c>
      <c r="H157" s="2"/>
      <c r="I157" s="2"/>
      <c r="J157" s="2"/>
      <c r="L157" s="8">
        <f>IF(IF(E157&lt;&gt;"",1,0)+IF(F157&lt;&gt;"",1,0)+IF(G157&lt;&gt;"",1,0)+IF(H157&lt;&gt;"",1,0)+IF(I157&lt;&gt;"",1,0)+IF(J157&lt;&gt;"",1,0)&gt;=1,(LARGE((E157,F157,G157,H157,I157,J157),1)),0)+IF(IF(E157&lt;&gt;"",1,0)+IF(F157&lt;&gt;"",1,0)+IF(G157&lt;&gt;"",1,0)+IF(H157&lt;&gt;"",1,0)+IF(I157&lt;&gt;"",1,0)+IF(J157&lt;&gt;"",1,0)&gt;=2,(LARGE((E157,F157,G157,H157,I157,J157),2)),0)+IF(IF(E157&lt;&gt;"",1,0)+IF(F157&lt;&gt;"",1,0)+IF(G157&lt;&gt;"",1,0)+IF(H157&lt;&gt;"",1,0)+IF(I157&lt;&gt;"",1,0)+IF(J157&lt;&gt;"",1,0)&gt;=3,(LARGE((E157,F157,G157,H157,I157,J157),3)),0)+IF(IF(E157&lt;&gt;"",1,0)+IF(F157&lt;&gt;"",1,0)+IF(G157&lt;&gt;"",1,0)+IF(H157&lt;&gt;"",1,0)+IF(I157&lt;&gt;"",1,0)+IF(J157&lt;&gt;"",1,0)&gt;=4,(LARGE((E157,F157,G157,H157,I157,J157),4)),0)+IF(IF(E157&lt;&gt;"",1,0)+IF(F157&lt;&gt;"",1,0)+IF(G157&lt;&gt;"",1,0)+IF(H157&lt;&gt;"",1,0)+IF(I157&lt;&gt;"",1,0)+IF(J157&lt;&gt;"",1,0)&gt;=5,(LARGE((E157,F157,G157,H157,I157,J157),5)),0)</f>
        <v>1</v>
      </c>
      <c r="N157" s="14">
        <f>COUNT(E157,F157,G157,H157,I157,J157)</f>
        <v>1</v>
      </c>
    </row>
    <row r="158" spans="2:14" ht="15">
      <c r="B158" s="1" t="s">
        <v>716</v>
      </c>
      <c r="C158" s="1" t="s">
        <v>828</v>
      </c>
      <c r="D158" s="1" t="s">
        <v>645</v>
      </c>
      <c r="E158" s="14"/>
      <c r="F158" s="2"/>
      <c r="G158" s="2"/>
      <c r="H158" s="2"/>
      <c r="I158" s="2">
        <v>0</v>
      </c>
      <c r="J158" s="2"/>
      <c r="L158" s="8">
        <f>IF(IF(E158&lt;&gt;"",1,0)+IF(F158&lt;&gt;"",1,0)+IF(G158&lt;&gt;"",1,0)+IF(H158&lt;&gt;"",1,0)+IF(I158&lt;&gt;"",1,0)+IF(J158&lt;&gt;"",1,0)&gt;=1,(LARGE((E158,F158,G158,H158,I158,J158),1)),0)+IF(IF(E158&lt;&gt;"",1,0)+IF(F158&lt;&gt;"",1,0)+IF(G158&lt;&gt;"",1,0)+IF(H158&lt;&gt;"",1,0)+IF(I158&lt;&gt;"",1,0)+IF(J158&lt;&gt;"",1,0)&gt;=2,(LARGE((E158,F158,G158,H158,I158,J158),2)),0)+IF(IF(E158&lt;&gt;"",1,0)+IF(F158&lt;&gt;"",1,0)+IF(G158&lt;&gt;"",1,0)+IF(H158&lt;&gt;"",1,0)+IF(I158&lt;&gt;"",1,0)+IF(J158&lt;&gt;"",1,0)&gt;=3,(LARGE((E158,F158,G158,H158,I158,J158),3)),0)+IF(IF(E158&lt;&gt;"",1,0)+IF(F158&lt;&gt;"",1,0)+IF(G158&lt;&gt;"",1,0)+IF(H158&lt;&gt;"",1,0)+IF(I158&lt;&gt;"",1,0)+IF(J158&lt;&gt;"",1,0)&gt;=4,(LARGE((E158,F158,G158,H158,I158,J158),4)),0)+IF(IF(E158&lt;&gt;"",1,0)+IF(F158&lt;&gt;"",1,0)+IF(G158&lt;&gt;"",1,0)+IF(H158&lt;&gt;"",1,0)+IF(I158&lt;&gt;"",1,0)+IF(J158&lt;&gt;"",1,0)&gt;=5,(LARGE((E158,F158,G158,H158,I158,J158),5)),0)</f>
        <v>0</v>
      </c>
      <c r="N158" s="14">
        <f>COUNT(E158,F158,G158,H158,I158,J158)</f>
        <v>1</v>
      </c>
    </row>
    <row r="159" spans="2:14" ht="15">
      <c r="B159" s="1" t="s">
        <v>653</v>
      </c>
      <c r="C159" s="1" t="s">
        <v>846</v>
      </c>
      <c r="D159" s="1" t="s">
        <v>661</v>
      </c>
      <c r="E159" s="14">
        <v>0</v>
      </c>
      <c r="F159" s="2"/>
      <c r="G159" s="2"/>
      <c r="H159" s="2"/>
      <c r="I159" s="2"/>
      <c r="J159" s="2"/>
      <c r="L159" s="8">
        <f>IF(IF(E159&lt;&gt;"",1,0)+IF(F159&lt;&gt;"",1,0)+IF(G159&lt;&gt;"",1,0)+IF(H159&lt;&gt;"",1,0)+IF(I159&lt;&gt;"",1,0)+IF(J159&lt;&gt;"",1,0)&gt;=1,(LARGE((E159,F159,G159,H159,I159,J159),1)),0)+IF(IF(E159&lt;&gt;"",1,0)+IF(F159&lt;&gt;"",1,0)+IF(G159&lt;&gt;"",1,0)+IF(H159&lt;&gt;"",1,0)+IF(I159&lt;&gt;"",1,0)+IF(J159&lt;&gt;"",1,0)&gt;=2,(LARGE((E159,F159,G159,H159,I159,J159),2)),0)+IF(IF(E159&lt;&gt;"",1,0)+IF(F159&lt;&gt;"",1,0)+IF(G159&lt;&gt;"",1,0)+IF(H159&lt;&gt;"",1,0)+IF(I159&lt;&gt;"",1,0)+IF(J159&lt;&gt;"",1,0)&gt;=3,(LARGE((E159,F159,G159,H159,I159,J159),3)),0)+IF(IF(E159&lt;&gt;"",1,0)+IF(F159&lt;&gt;"",1,0)+IF(G159&lt;&gt;"",1,0)+IF(H159&lt;&gt;"",1,0)+IF(I159&lt;&gt;"",1,0)+IF(J159&lt;&gt;"",1,0)&gt;=4,(LARGE((E159,F159,G159,H159,I159,J159),4)),0)+IF(IF(E159&lt;&gt;"",1,0)+IF(F159&lt;&gt;"",1,0)+IF(G159&lt;&gt;"",1,0)+IF(H159&lt;&gt;"",1,0)+IF(I159&lt;&gt;"",1,0)+IF(J159&lt;&gt;"",1,0)&gt;=5,(LARGE((E159,F159,G159,H159,I159,J159),5)),0)</f>
        <v>0</v>
      </c>
      <c r="N159" s="14">
        <f>COUNT(E159,F159,G159,H159,I159,J159)</f>
        <v>1</v>
      </c>
    </row>
    <row r="160" spans="2:14" ht="15">
      <c r="B160" s="1" t="s">
        <v>829</v>
      </c>
      <c r="C160" s="1" t="s">
        <v>412</v>
      </c>
      <c r="D160" s="1" t="s">
        <v>647</v>
      </c>
      <c r="E160" s="14"/>
      <c r="F160" s="2"/>
      <c r="G160" s="2"/>
      <c r="H160" s="2"/>
      <c r="I160" s="2">
        <v>0</v>
      </c>
      <c r="J160" s="2"/>
      <c r="L160" s="8">
        <f>IF(IF(E160&lt;&gt;"",1,0)+IF(F160&lt;&gt;"",1,0)+IF(G160&lt;&gt;"",1,0)+IF(H160&lt;&gt;"",1,0)+IF(I160&lt;&gt;"",1,0)+IF(J160&lt;&gt;"",1,0)&gt;=1,(LARGE((E160,F160,G160,H160,I160,J160),1)),0)+IF(IF(E160&lt;&gt;"",1,0)+IF(F160&lt;&gt;"",1,0)+IF(G160&lt;&gt;"",1,0)+IF(H160&lt;&gt;"",1,0)+IF(I160&lt;&gt;"",1,0)+IF(J160&lt;&gt;"",1,0)&gt;=2,(LARGE((E160,F160,G160,H160,I160,J160),2)),0)+IF(IF(E160&lt;&gt;"",1,0)+IF(F160&lt;&gt;"",1,0)+IF(G160&lt;&gt;"",1,0)+IF(H160&lt;&gt;"",1,0)+IF(I160&lt;&gt;"",1,0)+IF(J160&lt;&gt;"",1,0)&gt;=3,(LARGE((E160,F160,G160,H160,I160,J160),3)),0)+IF(IF(E160&lt;&gt;"",1,0)+IF(F160&lt;&gt;"",1,0)+IF(G160&lt;&gt;"",1,0)+IF(H160&lt;&gt;"",1,0)+IF(I160&lt;&gt;"",1,0)+IF(J160&lt;&gt;"",1,0)&gt;=4,(LARGE((E160,F160,G160,H160,I160,J160),4)),0)+IF(IF(E160&lt;&gt;"",1,0)+IF(F160&lt;&gt;"",1,0)+IF(G160&lt;&gt;"",1,0)+IF(H160&lt;&gt;"",1,0)+IF(I160&lt;&gt;"",1,0)+IF(J160&lt;&gt;"",1,0)&gt;=5,(LARGE((E160,F160,G160,H160,I160,J160),5)),0)</f>
        <v>0</v>
      </c>
      <c r="N160" s="14">
        <f>COUNT(E160,F160,G160,H160,I160,J160)</f>
        <v>1</v>
      </c>
    </row>
    <row r="161" spans="2:14" ht="15">
      <c r="B161" s="1" t="s">
        <v>841</v>
      </c>
      <c r="C161" s="1" t="s">
        <v>842</v>
      </c>
      <c r="D161" s="1" t="s">
        <v>647</v>
      </c>
      <c r="E161" s="14"/>
      <c r="F161" s="2"/>
      <c r="G161" s="2">
        <v>0</v>
      </c>
      <c r="H161" s="2"/>
      <c r="I161" s="2"/>
      <c r="J161" s="2"/>
      <c r="L161" s="8">
        <f>IF(IF(E161&lt;&gt;"",1,0)+IF(F161&lt;&gt;"",1,0)+IF(G161&lt;&gt;"",1,0)+IF(H161&lt;&gt;"",1,0)+IF(I161&lt;&gt;"",1,0)+IF(J161&lt;&gt;"",1,0)&gt;=1,(LARGE((E161,F161,G161,H161,I161,J161),1)),0)+IF(IF(E161&lt;&gt;"",1,0)+IF(F161&lt;&gt;"",1,0)+IF(G161&lt;&gt;"",1,0)+IF(H161&lt;&gt;"",1,0)+IF(I161&lt;&gt;"",1,0)+IF(J161&lt;&gt;"",1,0)&gt;=2,(LARGE((E161,F161,G161,H161,I161,J161),2)),0)+IF(IF(E161&lt;&gt;"",1,0)+IF(F161&lt;&gt;"",1,0)+IF(G161&lt;&gt;"",1,0)+IF(H161&lt;&gt;"",1,0)+IF(I161&lt;&gt;"",1,0)+IF(J161&lt;&gt;"",1,0)&gt;=3,(LARGE((E161,F161,G161,H161,I161,J161),3)),0)+IF(IF(E161&lt;&gt;"",1,0)+IF(F161&lt;&gt;"",1,0)+IF(G161&lt;&gt;"",1,0)+IF(H161&lt;&gt;"",1,0)+IF(I161&lt;&gt;"",1,0)+IF(J161&lt;&gt;"",1,0)&gt;=4,(LARGE((E161,F161,G161,H161,I161,J161),4)),0)+IF(IF(E161&lt;&gt;"",1,0)+IF(F161&lt;&gt;"",1,0)+IF(G161&lt;&gt;"",1,0)+IF(H161&lt;&gt;"",1,0)+IF(I161&lt;&gt;"",1,0)+IF(J161&lt;&gt;"",1,0)&gt;=5,(LARGE((E161,F161,G161,H161,I161,J161),5)),0)</f>
        <v>0</v>
      </c>
      <c r="N161" s="14">
        <f>COUNT(E161,F161,G161,H161,I161,J161)</f>
        <v>1</v>
      </c>
    </row>
    <row r="162" spans="2:14" ht="15">
      <c r="B162" s="1" t="s">
        <v>838</v>
      </c>
      <c r="C162" s="1" t="s">
        <v>839</v>
      </c>
      <c r="D162" s="1" t="s">
        <v>647</v>
      </c>
      <c r="E162" s="14"/>
      <c r="F162" s="2"/>
      <c r="G162" s="2"/>
      <c r="H162" s="2"/>
      <c r="I162" s="2">
        <v>0</v>
      </c>
      <c r="J162" s="2"/>
      <c r="L162" s="8">
        <f>IF(IF(E162&lt;&gt;"",1,0)+IF(F162&lt;&gt;"",1,0)+IF(G162&lt;&gt;"",1,0)+IF(H162&lt;&gt;"",1,0)+IF(I162&lt;&gt;"",1,0)+IF(J162&lt;&gt;"",1,0)&gt;=1,(LARGE((E162,F162,G162,H162,I162,J162),1)),0)+IF(IF(E162&lt;&gt;"",1,0)+IF(F162&lt;&gt;"",1,0)+IF(G162&lt;&gt;"",1,0)+IF(H162&lt;&gt;"",1,0)+IF(I162&lt;&gt;"",1,0)+IF(J162&lt;&gt;"",1,0)&gt;=2,(LARGE((E162,F162,G162,H162,I162,J162),2)),0)+IF(IF(E162&lt;&gt;"",1,0)+IF(F162&lt;&gt;"",1,0)+IF(G162&lt;&gt;"",1,0)+IF(H162&lt;&gt;"",1,0)+IF(I162&lt;&gt;"",1,0)+IF(J162&lt;&gt;"",1,0)&gt;=3,(LARGE((E162,F162,G162,H162,I162,J162),3)),0)+IF(IF(E162&lt;&gt;"",1,0)+IF(F162&lt;&gt;"",1,0)+IF(G162&lt;&gt;"",1,0)+IF(H162&lt;&gt;"",1,0)+IF(I162&lt;&gt;"",1,0)+IF(J162&lt;&gt;"",1,0)&gt;=4,(LARGE((E162,F162,G162,H162,I162,J162),4)),0)+IF(IF(E162&lt;&gt;"",1,0)+IF(F162&lt;&gt;"",1,0)+IF(G162&lt;&gt;"",1,0)+IF(H162&lt;&gt;"",1,0)+IF(I162&lt;&gt;"",1,0)+IF(J162&lt;&gt;"",1,0)&gt;=5,(LARGE((E162,F162,G162,H162,I162,J162),5)),0)</f>
        <v>0</v>
      </c>
      <c r="N162" s="14">
        <f>COUNT(E162,F162,G162,H162,I162,J162)</f>
        <v>1</v>
      </c>
    </row>
    <row r="163" spans="2:14" ht="15">
      <c r="B163" s="1" t="s">
        <v>808</v>
      </c>
      <c r="C163" s="1" t="s">
        <v>195</v>
      </c>
      <c r="D163" s="1" t="s">
        <v>645</v>
      </c>
      <c r="E163" s="14"/>
      <c r="F163" s="2"/>
      <c r="G163" s="2"/>
      <c r="H163" s="2"/>
      <c r="I163" s="2">
        <v>0</v>
      </c>
      <c r="J163" s="2"/>
      <c r="L163" s="8">
        <f>IF(IF(E163&lt;&gt;"",1,0)+IF(F163&lt;&gt;"",1,0)+IF(G163&lt;&gt;"",1,0)+IF(H163&lt;&gt;"",1,0)+IF(I163&lt;&gt;"",1,0)+IF(J163&lt;&gt;"",1,0)&gt;=1,(LARGE((E163,F163,G163,H163,I163,J163),1)),0)+IF(IF(E163&lt;&gt;"",1,0)+IF(F163&lt;&gt;"",1,0)+IF(G163&lt;&gt;"",1,0)+IF(H163&lt;&gt;"",1,0)+IF(I163&lt;&gt;"",1,0)+IF(J163&lt;&gt;"",1,0)&gt;=2,(LARGE((E163,F163,G163,H163,I163,J163),2)),0)+IF(IF(E163&lt;&gt;"",1,0)+IF(F163&lt;&gt;"",1,0)+IF(G163&lt;&gt;"",1,0)+IF(H163&lt;&gt;"",1,0)+IF(I163&lt;&gt;"",1,0)+IF(J163&lt;&gt;"",1,0)&gt;=3,(LARGE((E163,F163,G163,H163,I163,J163),3)),0)+IF(IF(E163&lt;&gt;"",1,0)+IF(F163&lt;&gt;"",1,0)+IF(G163&lt;&gt;"",1,0)+IF(H163&lt;&gt;"",1,0)+IF(I163&lt;&gt;"",1,0)+IF(J163&lt;&gt;"",1,0)&gt;=4,(LARGE((E163,F163,G163,H163,I163,J163),4)),0)+IF(IF(E163&lt;&gt;"",1,0)+IF(F163&lt;&gt;"",1,0)+IF(G163&lt;&gt;"",1,0)+IF(H163&lt;&gt;"",1,0)+IF(I163&lt;&gt;"",1,0)+IF(J163&lt;&gt;"",1,0)&gt;=5,(LARGE((E163,F163,G163,H163,I163,J163),5)),0)</f>
        <v>0</v>
      </c>
      <c r="N163" s="14">
        <f>COUNT(E163,F163,G163,H163,I163,J163)</f>
        <v>1</v>
      </c>
    </row>
    <row r="164" spans="2:14" ht="15">
      <c r="B164" s="1" t="s">
        <v>826</v>
      </c>
      <c r="C164" s="1" t="s">
        <v>827</v>
      </c>
      <c r="D164" s="1" t="s">
        <v>647</v>
      </c>
      <c r="E164" s="14"/>
      <c r="F164" s="2"/>
      <c r="G164" s="2"/>
      <c r="H164" s="2"/>
      <c r="I164" s="2">
        <v>0</v>
      </c>
      <c r="J164" s="2"/>
      <c r="L164" s="8">
        <f>IF(IF(E164&lt;&gt;"",1,0)+IF(F164&lt;&gt;"",1,0)+IF(G164&lt;&gt;"",1,0)+IF(H164&lt;&gt;"",1,0)+IF(I164&lt;&gt;"",1,0)+IF(J164&lt;&gt;"",1,0)&gt;=1,(LARGE((E164,F164,G164,H164,I164,J164),1)),0)+IF(IF(E164&lt;&gt;"",1,0)+IF(F164&lt;&gt;"",1,0)+IF(G164&lt;&gt;"",1,0)+IF(H164&lt;&gt;"",1,0)+IF(I164&lt;&gt;"",1,0)+IF(J164&lt;&gt;"",1,0)&gt;=2,(LARGE((E164,F164,G164,H164,I164,J164),2)),0)+IF(IF(E164&lt;&gt;"",1,0)+IF(F164&lt;&gt;"",1,0)+IF(G164&lt;&gt;"",1,0)+IF(H164&lt;&gt;"",1,0)+IF(I164&lt;&gt;"",1,0)+IF(J164&lt;&gt;"",1,0)&gt;=3,(LARGE((E164,F164,G164,H164,I164,J164),3)),0)+IF(IF(E164&lt;&gt;"",1,0)+IF(F164&lt;&gt;"",1,0)+IF(G164&lt;&gt;"",1,0)+IF(H164&lt;&gt;"",1,0)+IF(I164&lt;&gt;"",1,0)+IF(J164&lt;&gt;"",1,0)&gt;=4,(LARGE((E164,F164,G164,H164,I164,J164),4)),0)+IF(IF(E164&lt;&gt;"",1,0)+IF(F164&lt;&gt;"",1,0)+IF(G164&lt;&gt;"",1,0)+IF(H164&lt;&gt;"",1,0)+IF(I164&lt;&gt;"",1,0)+IF(J164&lt;&gt;"",1,0)&gt;=5,(LARGE((E164,F164,G164,H164,I164,J164),5)),0)</f>
        <v>0</v>
      </c>
      <c r="N164" s="14">
        <f>COUNT(E164,F164,G164,H164,I164,J164)</f>
        <v>1</v>
      </c>
    </row>
    <row r="165" spans="2:14" ht="15">
      <c r="B165" s="1" t="s">
        <v>844</v>
      </c>
      <c r="C165" s="1" t="s">
        <v>845</v>
      </c>
      <c r="D165" s="1" t="s">
        <v>645</v>
      </c>
      <c r="E165" s="14">
        <v>0</v>
      </c>
      <c r="F165" s="2"/>
      <c r="G165" s="2"/>
      <c r="H165" s="2"/>
      <c r="I165" s="2"/>
      <c r="J165" s="2"/>
      <c r="L165" s="8">
        <f>IF(IF(E165&lt;&gt;"",1,0)+IF(F165&lt;&gt;"",1,0)+IF(G165&lt;&gt;"",1,0)+IF(H165&lt;&gt;"",1,0)+IF(I165&lt;&gt;"",1,0)+IF(J165&lt;&gt;"",1,0)&gt;=1,(LARGE((E165,F165,G165,H165,I165,J165),1)),0)+IF(IF(E165&lt;&gt;"",1,0)+IF(F165&lt;&gt;"",1,0)+IF(G165&lt;&gt;"",1,0)+IF(H165&lt;&gt;"",1,0)+IF(I165&lt;&gt;"",1,0)+IF(J165&lt;&gt;"",1,0)&gt;=2,(LARGE((E165,F165,G165,H165,I165,J165),2)),0)+IF(IF(E165&lt;&gt;"",1,0)+IF(F165&lt;&gt;"",1,0)+IF(G165&lt;&gt;"",1,0)+IF(H165&lt;&gt;"",1,0)+IF(I165&lt;&gt;"",1,0)+IF(J165&lt;&gt;"",1,0)&gt;=3,(LARGE((E165,F165,G165,H165,I165,J165),3)),0)+IF(IF(E165&lt;&gt;"",1,0)+IF(F165&lt;&gt;"",1,0)+IF(G165&lt;&gt;"",1,0)+IF(H165&lt;&gt;"",1,0)+IF(I165&lt;&gt;"",1,0)+IF(J165&lt;&gt;"",1,0)&gt;=4,(LARGE((E165,F165,G165,H165,I165,J165),4)),0)+IF(IF(E165&lt;&gt;"",1,0)+IF(F165&lt;&gt;"",1,0)+IF(G165&lt;&gt;"",1,0)+IF(H165&lt;&gt;"",1,0)+IF(I165&lt;&gt;"",1,0)+IF(J165&lt;&gt;"",1,0)&gt;=5,(LARGE((E165,F165,G165,H165,I165,J165),5)),0)</f>
        <v>0</v>
      </c>
      <c r="N165" s="14">
        <f>COUNT(E165,F165,G165,H165,I165,J165)</f>
        <v>1</v>
      </c>
    </row>
    <row r="166" spans="2:14" ht="15">
      <c r="B166" s="1" t="s">
        <v>832</v>
      </c>
      <c r="C166" s="1" t="s">
        <v>438</v>
      </c>
      <c r="D166" s="1" t="s">
        <v>647</v>
      </c>
      <c r="E166" s="14"/>
      <c r="F166" s="2"/>
      <c r="G166" s="2">
        <v>0</v>
      </c>
      <c r="H166" s="2"/>
      <c r="I166" s="2">
        <v>0</v>
      </c>
      <c r="J166" s="2"/>
      <c r="L166" s="8">
        <f>IF(IF(E166&lt;&gt;"",1,0)+IF(F166&lt;&gt;"",1,0)+IF(G166&lt;&gt;"",1,0)+IF(H166&lt;&gt;"",1,0)+IF(I166&lt;&gt;"",1,0)+IF(J166&lt;&gt;"",1,0)&gt;=1,(LARGE((E166,F166,G166,H166,I166,J166),1)),0)+IF(IF(E166&lt;&gt;"",1,0)+IF(F166&lt;&gt;"",1,0)+IF(G166&lt;&gt;"",1,0)+IF(H166&lt;&gt;"",1,0)+IF(I166&lt;&gt;"",1,0)+IF(J166&lt;&gt;"",1,0)&gt;=2,(LARGE((E166,F166,G166,H166,I166,J166),2)),0)+IF(IF(E166&lt;&gt;"",1,0)+IF(F166&lt;&gt;"",1,0)+IF(G166&lt;&gt;"",1,0)+IF(H166&lt;&gt;"",1,0)+IF(I166&lt;&gt;"",1,0)+IF(J166&lt;&gt;"",1,0)&gt;=3,(LARGE((E166,F166,G166,H166,I166,J166),3)),0)+IF(IF(E166&lt;&gt;"",1,0)+IF(F166&lt;&gt;"",1,0)+IF(G166&lt;&gt;"",1,0)+IF(H166&lt;&gt;"",1,0)+IF(I166&lt;&gt;"",1,0)+IF(J166&lt;&gt;"",1,0)&gt;=4,(LARGE((E166,F166,G166,H166,I166,J166),4)),0)+IF(IF(E166&lt;&gt;"",1,0)+IF(F166&lt;&gt;"",1,0)+IF(G166&lt;&gt;"",1,0)+IF(H166&lt;&gt;"",1,0)+IF(I166&lt;&gt;"",1,0)+IF(J166&lt;&gt;"",1,0)&gt;=5,(LARGE((E166,F166,G166,H166,I166,J166),5)),0)</f>
        <v>0</v>
      </c>
      <c r="N166" s="14">
        <f>COUNT(E166,F166,G166,H166,I166,J166)</f>
        <v>2</v>
      </c>
    </row>
    <row r="167" spans="2:14" ht="15">
      <c r="B167" s="1" t="s">
        <v>836</v>
      </c>
      <c r="C167" s="1" t="s">
        <v>837</v>
      </c>
      <c r="D167" s="1" t="s">
        <v>647</v>
      </c>
      <c r="E167" s="14"/>
      <c r="F167" s="2"/>
      <c r="G167" s="2"/>
      <c r="H167" s="2"/>
      <c r="I167" s="2">
        <v>0</v>
      </c>
      <c r="J167" s="2"/>
      <c r="L167" s="8">
        <f>IF(IF(E167&lt;&gt;"",1,0)+IF(F167&lt;&gt;"",1,0)+IF(G167&lt;&gt;"",1,0)+IF(H167&lt;&gt;"",1,0)+IF(I167&lt;&gt;"",1,0)+IF(J167&lt;&gt;"",1,0)&gt;=1,(LARGE((E167,F167,G167,H167,I167,J167),1)),0)+IF(IF(E167&lt;&gt;"",1,0)+IF(F167&lt;&gt;"",1,0)+IF(G167&lt;&gt;"",1,0)+IF(H167&lt;&gt;"",1,0)+IF(I167&lt;&gt;"",1,0)+IF(J167&lt;&gt;"",1,0)&gt;=2,(LARGE((E167,F167,G167,H167,I167,J167),2)),0)+IF(IF(E167&lt;&gt;"",1,0)+IF(F167&lt;&gt;"",1,0)+IF(G167&lt;&gt;"",1,0)+IF(H167&lt;&gt;"",1,0)+IF(I167&lt;&gt;"",1,0)+IF(J167&lt;&gt;"",1,0)&gt;=3,(LARGE((E167,F167,G167,H167,I167,J167),3)),0)+IF(IF(E167&lt;&gt;"",1,0)+IF(F167&lt;&gt;"",1,0)+IF(G167&lt;&gt;"",1,0)+IF(H167&lt;&gt;"",1,0)+IF(I167&lt;&gt;"",1,0)+IF(J167&lt;&gt;"",1,0)&gt;=4,(LARGE((E167,F167,G167,H167,I167,J167),4)),0)+IF(IF(E167&lt;&gt;"",1,0)+IF(F167&lt;&gt;"",1,0)+IF(G167&lt;&gt;"",1,0)+IF(H167&lt;&gt;"",1,0)+IF(I167&lt;&gt;"",1,0)+IF(J167&lt;&gt;"",1,0)&gt;=5,(LARGE((E167,F167,G167,H167,I167,J167),5)),0)</f>
        <v>0</v>
      </c>
      <c r="N167" s="14">
        <f>COUNT(E167,F167,G167,H167,I167,J167)</f>
        <v>1</v>
      </c>
    </row>
    <row r="168" spans="2:14" ht="15">
      <c r="B168" s="1" t="s">
        <v>833</v>
      </c>
      <c r="C168" s="1" t="s">
        <v>834</v>
      </c>
      <c r="D168" s="1" t="s">
        <v>647</v>
      </c>
      <c r="E168" s="14"/>
      <c r="F168" s="2"/>
      <c r="G168" s="2"/>
      <c r="H168" s="2"/>
      <c r="I168" s="2">
        <v>0</v>
      </c>
      <c r="J168" s="2"/>
      <c r="L168" s="8">
        <f>IF(IF(E168&lt;&gt;"",1,0)+IF(F168&lt;&gt;"",1,0)+IF(G168&lt;&gt;"",1,0)+IF(H168&lt;&gt;"",1,0)+IF(I168&lt;&gt;"",1,0)+IF(J168&lt;&gt;"",1,0)&gt;=1,(LARGE((E168,F168,G168,H168,I168,J168),1)),0)+IF(IF(E168&lt;&gt;"",1,0)+IF(F168&lt;&gt;"",1,0)+IF(G168&lt;&gt;"",1,0)+IF(H168&lt;&gt;"",1,0)+IF(I168&lt;&gt;"",1,0)+IF(J168&lt;&gt;"",1,0)&gt;=2,(LARGE((E168,F168,G168,H168,I168,J168),2)),0)+IF(IF(E168&lt;&gt;"",1,0)+IF(F168&lt;&gt;"",1,0)+IF(G168&lt;&gt;"",1,0)+IF(H168&lt;&gt;"",1,0)+IF(I168&lt;&gt;"",1,0)+IF(J168&lt;&gt;"",1,0)&gt;=3,(LARGE((E168,F168,G168,H168,I168,J168),3)),0)+IF(IF(E168&lt;&gt;"",1,0)+IF(F168&lt;&gt;"",1,0)+IF(G168&lt;&gt;"",1,0)+IF(H168&lt;&gt;"",1,0)+IF(I168&lt;&gt;"",1,0)+IF(J168&lt;&gt;"",1,0)&gt;=4,(LARGE((E168,F168,G168,H168,I168,J168),4)),0)+IF(IF(E168&lt;&gt;"",1,0)+IF(F168&lt;&gt;"",1,0)+IF(G168&lt;&gt;"",1,0)+IF(H168&lt;&gt;"",1,0)+IF(I168&lt;&gt;"",1,0)+IF(J168&lt;&gt;"",1,0)&gt;=5,(LARGE((E168,F168,G168,H168,I168,J168),5)),0)</f>
        <v>0</v>
      </c>
      <c r="N168" s="14">
        <f>COUNT(E168,F168,G168,H168,I168,J168)</f>
        <v>1</v>
      </c>
    </row>
    <row r="169" spans="2:14" ht="15">
      <c r="B169" s="1" t="s">
        <v>830</v>
      </c>
      <c r="C169" s="1" t="s">
        <v>831</v>
      </c>
      <c r="D169" s="1" t="s">
        <v>645</v>
      </c>
      <c r="E169" s="14"/>
      <c r="F169" s="2"/>
      <c r="G169" s="2"/>
      <c r="H169" s="2"/>
      <c r="I169" s="2">
        <v>0</v>
      </c>
      <c r="J169" s="2"/>
      <c r="L169" s="8">
        <f>IF(IF(E169&lt;&gt;"",1,0)+IF(F169&lt;&gt;"",1,0)+IF(G169&lt;&gt;"",1,0)+IF(H169&lt;&gt;"",1,0)+IF(I169&lt;&gt;"",1,0)+IF(J169&lt;&gt;"",1,0)&gt;=1,(LARGE((E169,F169,G169,H169,I169,J169),1)),0)+IF(IF(E169&lt;&gt;"",1,0)+IF(F169&lt;&gt;"",1,0)+IF(G169&lt;&gt;"",1,0)+IF(H169&lt;&gt;"",1,0)+IF(I169&lt;&gt;"",1,0)+IF(J169&lt;&gt;"",1,0)&gt;=2,(LARGE((E169,F169,G169,H169,I169,J169),2)),0)+IF(IF(E169&lt;&gt;"",1,0)+IF(F169&lt;&gt;"",1,0)+IF(G169&lt;&gt;"",1,0)+IF(H169&lt;&gt;"",1,0)+IF(I169&lt;&gt;"",1,0)+IF(J169&lt;&gt;"",1,0)&gt;=3,(LARGE((E169,F169,G169,H169,I169,J169),3)),0)+IF(IF(E169&lt;&gt;"",1,0)+IF(F169&lt;&gt;"",1,0)+IF(G169&lt;&gt;"",1,0)+IF(H169&lt;&gt;"",1,0)+IF(I169&lt;&gt;"",1,0)+IF(J169&lt;&gt;"",1,0)&gt;=4,(LARGE((E169,F169,G169,H169,I169,J169),4)),0)+IF(IF(E169&lt;&gt;"",1,0)+IF(F169&lt;&gt;"",1,0)+IF(G169&lt;&gt;"",1,0)+IF(H169&lt;&gt;"",1,0)+IF(I169&lt;&gt;"",1,0)+IF(J169&lt;&gt;"",1,0)&gt;=5,(LARGE((E169,F169,G169,H169,I169,J169),5)),0)</f>
        <v>0</v>
      </c>
      <c r="N169" s="14">
        <f>COUNT(E169,F169,G169,H169,I169,J169)</f>
        <v>1</v>
      </c>
    </row>
    <row r="170" spans="2:14" ht="15">
      <c r="B170" s="1" t="s">
        <v>835</v>
      </c>
      <c r="C170" s="1" t="s">
        <v>79</v>
      </c>
      <c r="D170" s="1" t="s">
        <v>702</v>
      </c>
      <c r="E170" s="14"/>
      <c r="F170" s="2"/>
      <c r="G170" s="2"/>
      <c r="H170" s="2"/>
      <c r="I170" s="2">
        <v>0</v>
      </c>
      <c r="J170" s="2"/>
      <c r="L170" s="8">
        <f>IF(IF(E170&lt;&gt;"",1,0)+IF(F170&lt;&gt;"",1,0)+IF(G170&lt;&gt;"",1,0)+IF(H170&lt;&gt;"",1,0)+IF(I170&lt;&gt;"",1,0)+IF(J170&lt;&gt;"",1,0)&gt;=1,(LARGE((E170,F170,G170,H170,I170,J170),1)),0)+IF(IF(E170&lt;&gt;"",1,0)+IF(F170&lt;&gt;"",1,0)+IF(G170&lt;&gt;"",1,0)+IF(H170&lt;&gt;"",1,0)+IF(I170&lt;&gt;"",1,0)+IF(J170&lt;&gt;"",1,0)&gt;=2,(LARGE((E170,F170,G170,H170,I170,J170),2)),0)+IF(IF(E170&lt;&gt;"",1,0)+IF(F170&lt;&gt;"",1,0)+IF(G170&lt;&gt;"",1,0)+IF(H170&lt;&gt;"",1,0)+IF(I170&lt;&gt;"",1,0)+IF(J170&lt;&gt;"",1,0)&gt;=3,(LARGE((E170,F170,G170,H170,I170,J170),3)),0)+IF(IF(E170&lt;&gt;"",1,0)+IF(F170&lt;&gt;"",1,0)+IF(G170&lt;&gt;"",1,0)+IF(H170&lt;&gt;"",1,0)+IF(I170&lt;&gt;"",1,0)+IF(J170&lt;&gt;"",1,0)&gt;=4,(LARGE((E170,F170,G170,H170,I170,J170),4)),0)+IF(IF(E170&lt;&gt;"",1,0)+IF(F170&lt;&gt;"",1,0)+IF(G170&lt;&gt;"",1,0)+IF(H170&lt;&gt;"",1,0)+IF(I170&lt;&gt;"",1,0)+IF(J170&lt;&gt;"",1,0)&gt;=5,(LARGE((E170,F170,G170,H170,I170,J170),5)),0)</f>
        <v>0</v>
      </c>
      <c r="N170" s="14">
        <f>COUNT(E170,F170,G170,H170,I170,J170)</f>
        <v>1</v>
      </c>
    </row>
    <row r="171" spans="4:14" ht="15">
      <c r="D171" s="1"/>
      <c r="E171" s="14"/>
      <c r="F171" s="2"/>
      <c r="G171" s="2"/>
      <c r="H171" s="2"/>
      <c r="I171" s="2"/>
      <c r="J171" s="2"/>
      <c r="L171" s="8"/>
      <c r="N171" s="14"/>
    </row>
    <row r="172" spans="1:14" ht="19.5">
      <c r="A172" s="13" t="s">
        <v>633</v>
      </c>
      <c r="E172" s="14"/>
      <c r="F172" s="2"/>
      <c r="G172" s="2"/>
      <c r="H172" s="2"/>
      <c r="I172" s="2"/>
      <c r="J172" s="2"/>
      <c r="L172" s="8"/>
      <c r="N172" s="14"/>
    </row>
    <row r="173" spans="2:14" ht="15">
      <c r="B173" s="1" t="s">
        <v>726</v>
      </c>
      <c r="C173" s="1" t="s">
        <v>176</v>
      </c>
      <c r="D173" s="1" t="s">
        <v>645</v>
      </c>
      <c r="E173" s="14"/>
      <c r="F173" s="2">
        <v>13</v>
      </c>
      <c r="G173" s="2">
        <v>13</v>
      </c>
      <c r="H173" s="2">
        <v>12</v>
      </c>
      <c r="I173" s="2"/>
      <c r="J173" s="2">
        <v>13</v>
      </c>
      <c r="L173" s="8">
        <f>IF(IF(E173&lt;&gt;"",1,0)+IF(F173&lt;&gt;"",1,0)+IF(G173&lt;&gt;"",1,0)+IF(H173&lt;&gt;"",1,0)+IF(I173&lt;&gt;"",1,0)+IF(J173&lt;&gt;"",1,0)&gt;=1,(LARGE((E173,F173,G173,H173,I173,J173),1)),0)+IF(IF(E173&lt;&gt;"",1,0)+IF(F173&lt;&gt;"",1,0)+IF(G173&lt;&gt;"",1,0)+IF(H173&lt;&gt;"",1,0)+IF(I173&lt;&gt;"",1,0)+IF(J173&lt;&gt;"",1,0)&gt;=2,(LARGE((E173,F173,G173,H173,I173,J173),2)),0)+IF(IF(E173&lt;&gt;"",1,0)+IF(F173&lt;&gt;"",1,0)+IF(G173&lt;&gt;"",1,0)+IF(H173&lt;&gt;"",1,0)+IF(I173&lt;&gt;"",1,0)+IF(J173&lt;&gt;"",1,0)&gt;=3,(LARGE((E173,F173,G173,H173,I173,J173),3)),0)+IF(IF(E173&lt;&gt;"",1,0)+IF(F173&lt;&gt;"",1,0)+IF(G173&lt;&gt;"",1,0)+IF(H173&lt;&gt;"",1,0)+IF(I173&lt;&gt;"",1,0)+IF(J173&lt;&gt;"",1,0)&gt;=4,(LARGE((E173,F173,G173,H173,I173,J173),4)),0)+IF(IF(E173&lt;&gt;"",1,0)+IF(F173&lt;&gt;"",1,0)+IF(G173&lt;&gt;"",1,0)+IF(H173&lt;&gt;"",1,0)+IF(I173&lt;&gt;"",1,0)+IF(J173&lt;&gt;"",1,0)&gt;=5,(LARGE((E173,F173,G173,H173,I173,J173),5)),0)</f>
        <v>51</v>
      </c>
      <c r="N173" s="14">
        <f>COUNT(E173,F173,G173,H173,I173,J173)</f>
        <v>4</v>
      </c>
    </row>
    <row r="174" spans="2:14" ht="15">
      <c r="B174" s="1" t="s">
        <v>742</v>
      </c>
      <c r="C174" s="1" t="s">
        <v>274</v>
      </c>
      <c r="D174" s="1" t="s">
        <v>681</v>
      </c>
      <c r="E174" s="14"/>
      <c r="F174" s="2">
        <v>15</v>
      </c>
      <c r="G174" s="2">
        <v>12</v>
      </c>
      <c r="H174" s="2"/>
      <c r="I174" s="2"/>
      <c r="J174" s="2">
        <v>15</v>
      </c>
      <c r="L174" s="8">
        <f>IF(IF(E174&lt;&gt;"",1,0)+IF(F174&lt;&gt;"",1,0)+IF(G174&lt;&gt;"",1,0)+IF(H174&lt;&gt;"",1,0)+IF(I174&lt;&gt;"",1,0)+IF(J174&lt;&gt;"",1,0)&gt;=1,(LARGE((E174,F174,G174,H174,I174,J174),1)),0)+IF(IF(E174&lt;&gt;"",1,0)+IF(F174&lt;&gt;"",1,0)+IF(G174&lt;&gt;"",1,0)+IF(H174&lt;&gt;"",1,0)+IF(I174&lt;&gt;"",1,0)+IF(J174&lt;&gt;"",1,0)&gt;=2,(LARGE((E174,F174,G174,H174,I174,J174),2)),0)+IF(IF(E174&lt;&gt;"",1,0)+IF(F174&lt;&gt;"",1,0)+IF(G174&lt;&gt;"",1,0)+IF(H174&lt;&gt;"",1,0)+IF(I174&lt;&gt;"",1,0)+IF(J174&lt;&gt;"",1,0)&gt;=3,(LARGE((E174,F174,G174,H174,I174,J174),3)),0)+IF(IF(E174&lt;&gt;"",1,0)+IF(F174&lt;&gt;"",1,0)+IF(G174&lt;&gt;"",1,0)+IF(H174&lt;&gt;"",1,0)+IF(I174&lt;&gt;"",1,0)+IF(J174&lt;&gt;"",1,0)&gt;=4,(LARGE((E174,F174,G174,H174,I174,J174),4)),0)+IF(IF(E174&lt;&gt;"",1,0)+IF(F174&lt;&gt;"",1,0)+IF(G174&lt;&gt;"",1,0)+IF(H174&lt;&gt;"",1,0)+IF(I174&lt;&gt;"",1,0)+IF(J174&lt;&gt;"",1,0)&gt;=5,(LARGE((E174,F174,G174,H174,I174,J174),5)),0)</f>
        <v>42</v>
      </c>
      <c r="N174" s="14">
        <f>COUNT(E174,F174,G174,H174,I174,J174)</f>
        <v>3</v>
      </c>
    </row>
    <row r="175" spans="2:14" ht="15">
      <c r="B175" s="1" t="s">
        <v>713</v>
      </c>
      <c r="C175" s="1" t="s">
        <v>40</v>
      </c>
      <c r="D175" s="1" t="s">
        <v>659</v>
      </c>
      <c r="E175" s="14">
        <v>0</v>
      </c>
      <c r="F175" s="2">
        <v>14</v>
      </c>
      <c r="G175" s="2">
        <v>8</v>
      </c>
      <c r="H175" s="2"/>
      <c r="I175" s="2">
        <v>6</v>
      </c>
      <c r="J175" s="2">
        <v>12</v>
      </c>
      <c r="L175" s="8">
        <f>IF(IF(E175&lt;&gt;"",1,0)+IF(F175&lt;&gt;"",1,0)+IF(G175&lt;&gt;"",1,0)+IF(H175&lt;&gt;"",1,0)+IF(I175&lt;&gt;"",1,0)+IF(J175&lt;&gt;"",1,0)&gt;=1,(LARGE((E175,F175,G175,H175,I175,J175),1)),0)+IF(IF(E175&lt;&gt;"",1,0)+IF(F175&lt;&gt;"",1,0)+IF(G175&lt;&gt;"",1,0)+IF(H175&lt;&gt;"",1,0)+IF(I175&lt;&gt;"",1,0)+IF(J175&lt;&gt;"",1,0)&gt;=2,(LARGE((E175,F175,G175,H175,I175,J175),2)),0)+IF(IF(E175&lt;&gt;"",1,0)+IF(F175&lt;&gt;"",1,0)+IF(G175&lt;&gt;"",1,0)+IF(H175&lt;&gt;"",1,0)+IF(I175&lt;&gt;"",1,0)+IF(J175&lt;&gt;"",1,0)&gt;=3,(LARGE((E175,F175,G175,H175,I175,J175),3)),0)+IF(IF(E175&lt;&gt;"",1,0)+IF(F175&lt;&gt;"",1,0)+IF(G175&lt;&gt;"",1,0)+IF(H175&lt;&gt;"",1,0)+IF(I175&lt;&gt;"",1,0)+IF(J175&lt;&gt;"",1,0)&gt;=4,(LARGE((E175,F175,G175,H175,I175,J175),4)),0)+IF(IF(E175&lt;&gt;"",1,0)+IF(F175&lt;&gt;"",1,0)+IF(G175&lt;&gt;"",1,0)+IF(H175&lt;&gt;"",1,0)+IF(I175&lt;&gt;"",1,0)+IF(J175&lt;&gt;"",1,0)&gt;=5,(LARGE((E175,F175,G175,H175,I175,J175),5)),0)</f>
        <v>40</v>
      </c>
      <c r="N175" s="14">
        <f>COUNT(E175,F175,G175,H175,I175,J175)</f>
        <v>5</v>
      </c>
    </row>
    <row r="176" spans="2:14" ht="15">
      <c r="B176" s="1" t="s">
        <v>705</v>
      </c>
      <c r="C176" s="1" t="s">
        <v>706</v>
      </c>
      <c r="D176" s="1" t="s">
        <v>659</v>
      </c>
      <c r="E176" s="14">
        <v>0</v>
      </c>
      <c r="F176" s="2"/>
      <c r="G176" s="2">
        <v>15</v>
      </c>
      <c r="H176" s="2"/>
      <c r="I176" s="2">
        <v>11</v>
      </c>
      <c r="J176" s="2">
        <v>14</v>
      </c>
      <c r="L176" s="8">
        <f>IF(IF(E176&lt;&gt;"",1,0)+IF(F176&lt;&gt;"",1,0)+IF(G176&lt;&gt;"",1,0)+IF(H176&lt;&gt;"",1,0)+IF(I176&lt;&gt;"",1,0)+IF(J176&lt;&gt;"",1,0)&gt;=1,(LARGE((E176,F176,G176,H176,I176,J176),1)),0)+IF(IF(E176&lt;&gt;"",1,0)+IF(F176&lt;&gt;"",1,0)+IF(G176&lt;&gt;"",1,0)+IF(H176&lt;&gt;"",1,0)+IF(I176&lt;&gt;"",1,0)+IF(J176&lt;&gt;"",1,0)&gt;=2,(LARGE((E176,F176,G176,H176,I176,J176),2)),0)+IF(IF(E176&lt;&gt;"",1,0)+IF(F176&lt;&gt;"",1,0)+IF(G176&lt;&gt;"",1,0)+IF(H176&lt;&gt;"",1,0)+IF(I176&lt;&gt;"",1,0)+IF(J176&lt;&gt;"",1,0)&gt;=3,(LARGE((E176,F176,G176,H176,I176,J176),3)),0)+IF(IF(E176&lt;&gt;"",1,0)+IF(F176&lt;&gt;"",1,0)+IF(G176&lt;&gt;"",1,0)+IF(H176&lt;&gt;"",1,0)+IF(I176&lt;&gt;"",1,0)+IF(J176&lt;&gt;"",1,0)&gt;=4,(LARGE((E176,F176,G176,H176,I176,J176),4)),0)+IF(IF(E176&lt;&gt;"",1,0)+IF(F176&lt;&gt;"",1,0)+IF(G176&lt;&gt;"",1,0)+IF(H176&lt;&gt;"",1,0)+IF(I176&lt;&gt;"",1,0)+IF(J176&lt;&gt;"",1,0)&gt;=5,(LARGE((E176,F176,G176,H176,I176,J176),5)),0)</f>
        <v>40</v>
      </c>
      <c r="N176" s="14">
        <f>COUNT(E176,F176,G176,H176,I176,J176)</f>
        <v>4</v>
      </c>
    </row>
    <row r="177" spans="2:14" ht="15">
      <c r="B177" s="1" t="s">
        <v>717</v>
      </c>
      <c r="C177" s="1" t="s">
        <v>718</v>
      </c>
      <c r="D177" s="1" t="s">
        <v>672</v>
      </c>
      <c r="E177" s="14">
        <v>14</v>
      </c>
      <c r="F177" s="2">
        <v>8</v>
      </c>
      <c r="G177" s="2"/>
      <c r="H177" s="2">
        <v>15</v>
      </c>
      <c r="I177" s="2"/>
      <c r="J177" s="2"/>
      <c r="L177" s="8">
        <f>IF(IF(E177&lt;&gt;"",1,0)+IF(F177&lt;&gt;"",1,0)+IF(G177&lt;&gt;"",1,0)+IF(H177&lt;&gt;"",1,0)+IF(I177&lt;&gt;"",1,0)+IF(J177&lt;&gt;"",1,0)&gt;=1,(LARGE((E177,F177,G177,H177,I177,J177),1)),0)+IF(IF(E177&lt;&gt;"",1,0)+IF(F177&lt;&gt;"",1,0)+IF(G177&lt;&gt;"",1,0)+IF(H177&lt;&gt;"",1,0)+IF(I177&lt;&gt;"",1,0)+IF(J177&lt;&gt;"",1,0)&gt;=2,(LARGE((E177,F177,G177,H177,I177,J177),2)),0)+IF(IF(E177&lt;&gt;"",1,0)+IF(F177&lt;&gt;"",1,0)+IF(G177&lt;&gt;"",1,0)+IF(H177&lt;&gt;"",1,0)+IF(I177&lt;&gt;"",1,0)+IF(J177&lt;&gt;"",1,0)&gt;=3,(LARGE((E177,F177,G177,H177,I177,J177),3)),0)+IF(IF(E177&lt;&gt;"",1,0)+IF(F177&lt;&gt;"",1,0)+IF(G177&lt;&gt;"",1,0)+IF(H177&lt;&gt;"",1,0)+IF(I177&lt;&gt;"",1,0)+IF(J177&lt;&gt;"",1,0)&gt;=4,(LARGE((E177,F177,G177,H177,I177,J177),4)),0)+IF(IF(E177&lt;&gt;"",1,0)+IF(F177&lt;&gt;"",1,0)+IF(G177&lt;&gt;"",1,0)+IF(H177&lt;&gt;"",1,0)+IF(I177&lt;&gt;"",1,0)+IF(J177&lt;&gt;"",1,0)&gt;=5,(LARGE((E177,F177,G177,H177,I177,J177),5)),0)</f>
        <v>37</v>
      </c>
      <c r="N177" s="14">
        <f>COUNT(E177,F177,G177,H177,I177,J177)</f>
        <v>3</v>
      </c>
    </row>
    <row r="178" spans="2:14" ht="15">
      <c r="B178" s="1" t="s">
        <v>684</v>
      </c>
      <c r="C178" s="1" t="s">
        <v>690</v>
      </c>
      <c r="D178" s="1" t="s">
        <v>645</v>
      </c>
      <c r="E178" s="14">
        <v>12</v>
      </c>
      <c r="F178" s="2">
        <v>4</v>
      </c>
      <c r="G178" s="2">
        <v>10</v>
      </c>
      <c r="H178" s="2">
        <v>10</v>
      </c>
      <c r="I178" s="2"/>
      <c r="J178" s="2"/>
      <c r="L178" s="8">
        <f>IF(IF(E178&lt;&gt;"",1,0)+IF(F178&lt;&gt;"",1,0)+IF(G178&lt;&gt;"",1,0)+IF(H178&lt;&gt;"",1,0)+IF(I178&lt;&gt;"",1,0)+IF(J178&lt;&gt;"",1,0)&gt;=1,(LARGE((E178,F178,G178,H178,I178,J178),1)),0)+IF(IF(E178&lt;&gt;"",1,0)+IF(F178&lt;&gt;"",1,0)+IF(G178&lt;&gt;"",1,0)+IF(H178&lt;&gt;"",1,0)+IF(I178&lt;&gt;"",1,0)+IF(J178&lt;&gt;"",1,0)&gt;=2,(LARGE((E178,F178,G178,H178,I178,J178),2)),0)+IF(IF(E178&lt;&gt;"",1,0)+IF(F178&lt;&gt;"",1,0)+IF(G178&lt;&gt;"",1,0)+IF(H178&lt;&gt;"",1,0)+IF(I178&lt;&gt;"",1,0)+IF(J178&lt;&gt;"",1,0)&gt;=3,(LARGE((E178,F178,G178,H178,I178,J178),3)),0)+IF(IF(E178&lt;&gt;"",1,0)+IF(F178&lt;&gt;"",1,0)+IF(G178&lt;&gt;"",1,0)+IF(H178&lt;&gt;"",1,0)+IF(I178&lt;&gt;"",1,0)+IF(J178&lt;&gt;"",1,0)&gt;=4,(LARGE((E178,F178,G178,H178,I178,J178),4)),0)+IF(IF(E178&lt;&gt;"",1,0)+IF(F178&lt;&gt;"",1,0)+IF(G178&lt;&gt;"",1,0)+IF(H178&lt;&gt;"",1,0)+IF(I178&lt;&gt;"",1,0)+IF(J178&lt;&gt;"",1,0)&gt;=5,(LARGE((E178,F178,G178,H178,I178,J178),5)),0)</f>
        <v>36</v>
      </c>
      <c r="N178" s="14">
        <f>COUNT(E178,F178,G178,H178,I178,J178)</f>
        <v>4</v>
      </c>
    </row>
    <row r="179" spans="2:14" ht="15">
      <c r="B179" s="1" t="s">
        <v>643</v>
      </c>
      <c r="C179" s="1" t="s">
        <v>571</v>
      </c>
      <c r="D179" s="1" t="s">
        <v>645</v>
      </c>
      <c r="E179" s="14">
        <v>0</v>
      </c>
      <c r="F179" s="2">
        <v>1</v>
      </c>
      <c r="G179" s="2">
        <v>14</v>
      </c>
      <c r="H179" s="2">
        <v>0</v>
      </c>
      <c r="I179" s="2">
        <v>8</v>
      </c>
      <c r="J179" s="2">
        <v>9</v>
      </c>
      <c r="L179" s="8">
        <f>IF(IF(E179&lt;&gt;"",1,0)+IF(F179&lt;&gt;"",1,0)+IF(G179&lt;&gt;"",1,0)+IF(H179&lt;&gt;"",1,0)+IF(I179&lt;&gt;"",1,0)+IF(J179&lt;&gt;"",1,0)&gt;=1,(LARGE((E179,F179,G179,H179,I179,J179),1)),0)+IF(IF(E179&lt;&gt;"",1,0)+IF(F179&lt;&gt;"",1,0)+IF(G179&lt;&gt;"",1,0)+IF(H179&lt;&gt;"",1,0)+IF(I179&lt;&gt;"",1,0)+IF(J179&lt;&gt;"",1,0)&gt;=2,(LARGE((E179,F179,G179,H179,I179,J179),2)),0)+IF(IF(E179&lt;&gt;"",1,0)+IF(F179&lt;&gt;"",1,0)+IF(G179&lt;&gt;"",1,0)+IF(H179&lt;&gt;"",1,0)+IF(I179&lt;&gt;"",1,0)+IF(J179&lt;&gt;"",1,0)&gt;=3,(LARGE((E179,F179,G179,H179,I179,J179),3)),0)+IF(IF(E179&lt;&gt;"",1,0)+IF(F179&lt;&gt;"",1,0)+IF(G179&lt;&gt;"",1,0)+IF(H179&lt;&gt;"",1,0)+IF(I179&lt;&gt;"",1,0)+IF(J179&lt;&gt;"",1,0)&gt;=4,(LARGE((E179,F179,G179,H179,I179,J179),4)),0)+IF(IF(E179&lt;&gt;"",1,0)+IF(F179&lt;&gt;"",1,0)+IF(G179&lt;&gt;"",1,0)+IF(H179&lt;&gt;"",1,0)+IF(I179&lt;&gt;"",1,0)+IF(J179&lt;&gt;"",1,0)&gt;=5,(LARGE((E179,F179,G179,H179,I179,J179),5)),0)</f>
        <v>32</v>
      </c>
      <c r="N179" s="14">
        <f>COUNT(E179,F179,G179,H179,I179,J179)</f>
        <v>6</v>
      </c>
    </row>
    <row r="180" spans="2:14" ht="15">
      <c r="B180" s="1" t="s">
        <v>673</v>
      </c>
      <c r="C180" s="1" t="s">
        <v>399</v>
      </c>
      <c r="D180" s="1" t="s">
        <v>660</v>
      </c>
      <c r="E180" s="14">
        <v>2</v>
      </c>
      <c r="F180" s="2">
        <v>11</v>
      </c>
      <c r="G180" s="2">
        <v>7</v>
      </c>
      <c r="H180" s="2">
        <v>1</v>
      </c>
      <c r="I180" s="2">
        <v>9</v>
      </c>
      <c r="J180" s="2"/>
      <c r="L180" s="8">
        <f>IF(IF(E180&lt;&gt;"",1,0)+IF(F180&lt;&gt;"",1,0)+IF(G180&lt;&gt;"",1,0)+IF(H180&lt;&gt;"",1,0)+IF(I180&lt;&gt;"",1,0)+IF(J180&lt;&gt;"",1,0)&gt;=1,(LARGE((E180,F180,G180,H180,I180,J180),1)),0)+IF(IF(E180&lt;&gt;"",1,0)+IF(F180&lt;&gt;"",1,0)+IF(G180&lt;&gt;"",1,0)+IF(H180&lt;&gt;"",1,0)+IF(I180&lt;&gt;"",1,0)+IF(J180&lt;&gt;"",1,0)&gt;=2,(LARGE((E180,F180,G180,H180,I180,J180),2)),0)+IF(IF(E180&lt;&gt;"",1,0)+IF(F180&lt;&gt;"",1,0)+IF(G180&lt;&gt;"",1,0)+IF(H180&lt;&gt;"",1,0)+IF(I180&lt;&gt;"",1,0)+IF(J180&lt;&gt;"",1,0)&gt;=3,(LARGE((E180,F180,G180,H180,I180,J180),3)),0)+IF(IF(E180&lt;&gt;"",1,0)+IF(F180&lt;&gt;"",1,0)+IF(G180&lt;&gt;"",1,0)+IF(H180&lt;&gt;"",1,0)+IF(I180&lt;&gt;"",1,0)+IF(J180&lt;&gt;"",1,0)&gt;=4,(LARGE((E180,F180,G180,H180,I180,J180),4)),0)+IF(IF(E180&lt;&gt;"",1,0)+IF(F180&lt;&gt;"",1,0)+IF(G180&lt;&gt;"",1,0)+IF(H180&lt;&gt;"",1,0)+IF(I180&lt;&gt;"",1,0)+IF(J180&lt;&gt;"",1,0)&gt;=5,(LARGE((E180,F180,G180,H180,I180,J180),5)),0)</f>
        <v>30</v>
      </c>
      <c r="N180" s="14">
        <f>COUNT(E180,F180,G180,H180,I180,J180)</f>
        <v>5</v>
      </c>
    </row>
    <row r="181" spans="2:14" ht="15">
      <c r="B181" s="1" t="s">
        <v>682</v>
      </c>
      <c r="C181" s="1" t="s">
        <v>703</v>
      </c>
      <c r="D181" s="1" t="s">
        <v>659</v>
      </c>
      <c r="E181" s="14"/>
      <c r="F181" s="2">
        <v>12</v>
      </c>
      <c r="G181" s="2"/>
      <c r="H181" s="2">
        <v>11</v>
      </c>
      <c r="I181" s="2"/>
      <c r="J181" s="2"/>
      <c r="L181" s="8">
        <f>IF(IF(E181&lt;&gt;"",1,0)+IF(F181&lt;&gt;"",1,0)+IF(G181&lt;&gt;"",1,0)+IF(H181&lt;&gt;"",1,0)+IF(I181&lt;&gt;"",1,0)+IF(J181&lt;&gt;"",1,0)&gt;=1,(LARGE((E181,F181,G181,H181,I181,J181),1)),0)+IF(IF(E181&lt;&gt;"",1,0)+IF(F181&lt;&gt;"",1,0)+IF(G181&lt;&gt;"",1,0)+IF(H181&lt;&gt;"",1,0)+IF(I181&lt;&gt;"",1,0)+IF(J181&lt;&gt;"",1,0)&gt;=2,(LARGE((E181,F181,G181,H181,I181,J181),2)),0)+IF(IF(E181&lt;&gt;"",1,0)+IF(F181&lt;&gt;"",1,0)+IF(G181&lt;&gt;"",1,0)+IF(H181&lt;&gt;"",1,0)+IF(I181&lt;&gt;"",1,0)+IF(J181&lt;&gt;"",1,0)&gt;=3,(LARGE((E181,F181,G181,H181,I181,J181),3)),0)+IF(IF(E181&lt;&gt;"",1,0)+IF(F181&lt;&gt;"",1,0)+IF(G181&lt;&gt;"",1,0)+IF(H181&lt;&gt;"",1,0)+IF(I181&lt;&gt;"",1,0)+IF(J181&lt;&gt;"",1,0)&gt;=4,(LARGE((E181,F181,G181,H181,I181,J181),4)),0)+IF(IF(E181&lt;&gt;"",1,0)+IF(F181&lt;&gt;"",1,0)+IF(G181&lt;&gt;"",1,0)+IF(H181&lt;&gt;"",1,0)+IF(I181&lt;&gt;"",1,0)+IF(J181&lt;&gt;"",1,0)&gt;=5,(LARGE((E181,F181,G181,H181,I181,J181),5)),0)</f>
        <v>23</v>
      </c>
      <c r="N181" s="14">
        <f>COUNT(E181,F181,G181,H181,I181,J181)</f>
        <v>2</v>
      </c>
    </row>
    <row r="182" spans="2:14" ht="15">
      <c r="B182" s="1" t="s">
        <v>805</v>
      </c>
      <c r="C182" s="1" t="s">
        <v>806</v>
      </c>
      <c r="D182" s="1" t="s">
        <v>645</v>
      </c>
      <c r="E182" s="14"/>
      <c r="F182" s="2"/>
      <c r="G182" s="2"/>
      <c r="H182" s="2">
        <v>7</v>
      </c>
      <c r="I182" s="2">
        <v>15</v>
      </c>
      <c r="J182" s="2"/>
      <c r="L182" s="8">
        <f>IF(IF(E182&lt;&gt;"",1,0)+IF(F182&lt;&gt;"",1,0)+IF(G182&lt;&gt;"",1,0)+IF(H182&lt;&gt;"",1,0)+IF(I182&lt;&gt;"",1,0)+IF(J182&lt;&gt;"",1,0)&gt;=1,(LARGE((E182,F182,G182,H182,I182,J182),1)),0)+IF(IF(E182&lt;&gt;"",1,0)+IF(F182&lt;&gt;"",1,0)+IF(G182&lt;&gt;"",1,0)+IF(H182&lt;&gt;"",1,0)+IF(I182&lt;&gt;"",1,0)+IF(J182&lt;&gt;"",1,0)&gt;=2,(LARGE((E182,F182,G182,H182,I182,J182),2)),0)+IF(IF(E182&lt;&gt;"",1,0)+IF(F182&lt;&gt;"",1,0)+IF(G182&lt;&gt;"",1,0)+IF(H182&lt;&gt;"",1,0)+IF(I182&lt;&gt;"",1,0)+IF(J182&lt;&gt;"",1,0)&gt;=3,(LARGE((E182,F182,G182,H182,I182,J182),3)),0)+IF(IF(E182&lt;&gt;"",1,0)+IF(F182&lt;&gt;"",1,0)+IF(G182&lt;&gt;"",1,0)+IF(H182&lt;&gt;"",1,0)+IF(I182&lt;&gt;"",1,0)+IF(J182&lt;&gt;"",1,0)&gt;=4,(LARGE((E182,F182,G182,H182,I182,J182),4)),0)+IF(IF(E182&lt;&gt;"",1,0)+IF(F182&lt;&gt;"",1,0)+IF(G182&lt;&gt;"",1,0)+IF(H182&lt;&gt;"",1,0)+IF(I182&lt;&gt;"",1,0)+IF(J182&lt;&gt;"",1,0)&gt;=5,(LARGE((E182,F182,G182,H182,I182,J182),5)),0)</f>
        <v>22</v>
      </c>
      <c r="N182" s="14">
        <f>COUNT(E182,F182,G182,H182,I182,J182)</f>
        <v>2</v>
      </c>
    </row>
    <row r="183" spans="2:14" ht="15">
      <c r="B183" s="1" t="s">
        <v>772</v>
      </c>
      <c r="C183" s="1" t="s">
        <v>379</v>
      </c>
      <c r="D183" s="1" t="s">
        <v>647</v>
      </c>
      <c r="E183" s="14">
        <v>5</v>
      </c>
      <c r="F183" s="2"/>
      <c r="G183" s="2">
        <v>11</v>
      </c>
      <c r="H183" s="2">
        <v>6</v>
      </c>
      <c r="I183" s="2"/>
      <c r="J183" s="2"/>
      <c r="L183" s="8">
        <f>IF(IF(E183&lt;&gt;"",1,0)+IF(F183&lt;&gt;"",1,0)+IF(G183&lt;&gt;"",1,0)+IF(H183&lt;&gt;"",1,0)+IF(I183&lt;&gt;"",1,0)+IF(J183&lt;&gt;"",1,0)&gt;=1,(LARGE((E183,F183,G183,H183,I183,J183),1)),0)+IF(IF(E183&lt;&gt;"",1,0)+IF(F183&lt;&gt;"",1,0)+IF(G183&lt;&gt;"",1,0)+IF(H183&lt;&gt;"",1,0)+IF(I183&lt;&gt;"",1,0)+IF(J183&lt;&gt;"",1,0)&gt;=2,(LARGE((E183,F183,G183,H183,I183,J183),2)),0)+IF(IF(E183&lt;&gt;"",1,0)+IF(F183&lt;&gt;"",1,0)+IF(G183&lt;&gt;"",1,0)+IF(H183&lt;&gt;"",1,0)+IF(I183&lt;&gt;"",1,0)+IF(J183&lt;&gt;"",1,0)&gt;=3,(LARGE((E183,F183,G183,H183,I183,J183),3)),0)+IF(IF(E183&lt;&gt;"",1,0)+IF(F183&lt;&gt;"",1,0)+IF(G183&lt;&gt;"",1,0)+IF(H183&lt;&gt;"",1,0)+IF(I183&lt;&gt;"",1,0)+IF(J183&lt;&gt;"",1,0)&gt;=4,(LARGE((E183,F183,G183,H183,I183,J183),4)),0)+IF(IF(E183&lt;&gt;"",1,0)+IF(F183&lt;&gt;"",1,0)+IF(G183&lt;&gt;"",1,0)+IF(H183&lt;&gt;"",1,0)+IF(I183&lt;&gt;"",1,0)+IF(J183&lt;&gt;"",1,0)&gt;=5,(LARGE((E183,F183,G183,H183,I183,J183),5)),0)</f>
        <v>22</v>
      </c>
      <c r="N183" s="14">
        <f>COUNT(E183,F183,G183,H183,I183,J183)</f>
        <v>3</v>
      </c>
    </row>
    <row r="184" spans="2:14" ht="15">
      <c r="B184" s="1" t="s">
        <v>687</v>
      </c>
      <c r="C184" s="1" t="s">
        <v>394</v>
      </c>
      <c r="D184" s="1" t="s">
        <v>645</v>
      </c>
      <c r="E184" s="14">
        <v>0</v>
      </c>
      <c r="F184" s="2"/>
      <c r="G184" s="2"/>
      <c r="H184" s="2"/>
      <c r="I184" s="2">
        <v>14</v>
      </c>
      <c r="J184" s="2">
        <v>7</v>
      </c>
      <c r="L184" s="8">
        <f>IF(IF(E184&lt;&gt;"",1,0)+IF(F184&lt;&gt;"",1,0)+IF(G184&lt;&gt;"",1,0)+IF(H184&lt;&gt;"",1,0)+IF(I184&lt;&gt;"",1,0)+IF(J184&lt;&gt;"",1,0)&gt;=1,(LARGE((E184,F184,G184,H184,I184,J184),1)),0)+IF(IF(E184&lt;&gt;"",1,0)+IF(F184&lt;&gt;"",1,0)+IF(G184&lt;&gt;"",1,0)+IF(H184&lt;&gt;"",1,0)+IF(I184&lt;&gt;"",1,0)+IF(J184&lt;&gt;"",1,0)&gt;=2,(LARGE((E184,F184,G184,H184,I184,J184),2)),0)+IF(IF(E184&lt;&gt;"",1,0)+IF(F184&lt;&gt;"",1,0)+IF(G184&lt;&gt;"",1,0)+IF(H184&lt;&gt;"",1,0)+IF(I184&lt;&gt;"",1,0)+IF(J184&lt;&gt;"",1,0)&gt;=3,(LARGE((E184,F184,G184,H184,I184,J184),3)),0)+IF(IF(E184&lt;&gt;"",1,0)+IF(F184&lt;&gt;"",1,0)+IF(G184&lt;&gt;"",1,0)+IF(H184&lt;&gt;"",1,0)+IF(I184&lt;&gt;"",1,0)+IF(J184&lt;&gt;"",1,0)&gt;=4,(LARGE((E184,F184,G184,H184,I184,J184),4)),0)+IF(IF(E184&lt;&gt;"",1,0)+IF(F184&lt;&gt;"",1,0)+IF(G184&lt;&gt;"",1,0)+IF(H184&lt;&gt;"",1,0)+IF(I184&lt;&gt;"",1,0)+IF(J184&lt;&gt;"",1,0)&gt;=5,(LARGE((E184,F184,G184,H184,I184,J184),5)),0)</f>
        <v>21</v>
      </c>
      <c r="N184" s="14">
        <f>COUNT(E184,F184,G184,H184,I184,J184)</f>
        <v>3</v>
      </c>
    </row>
    <row r="185" spans="2:14" ht="15">
      <c r="B185" s="1" t="s">
        <v>195</v>
      </c>
      <c r="C185" s="1" t="s">
        <v>399</v>
      </c>
      <c r="D185" s="1" t="s">
        <v>659</v>
      </c>
      <c r="E185" s="14">
        <v>0</v>
      </c>
      <c r="F185" s="2"/>
      <c r="G185" s="2"/>
      <c r="H185" s="2"/>
      <c r="I185" s="2">
        <v>13</v>
      </c>
      <c r="J185" s="2">
        <v>8</v>
      </c>
      <c r="L185" s="8">
        <f>IF(IF(E185&lt;&gt;"",1,0)+IF(F185&lt;&gt;"",1,0)+IF(G185&lt;&gt;"",1,0)+IF(H185&lt;&gt;"",1,0)+IF(I185&lt;&gt;"",1,0)+IF(J185&lt;&gt;"",1,0)&gt;=1,(LARGE((E185,F185,G185,H185,I185,J185),1)),0)+IF(IF(E185&lt;&gt;"",1,0)+IF(F185&lt;&gt;"",1,0)+IF(G185&lt;&gt;"",1,0)+IF(H185&lt;&gt;"",1,0)+IF(I185&lt;&gt;"",1,0)+IF(J185&lt;&gt;"",1,0)&gt;=2,(LARGE((E185,F185,G185,H185,I185,J185),2)),0)+IF(IF(E185&lt;&gt;"",1,0)+IF(F185&lt;&gt;"",1,0)+IF(G185&lt;&gt;"",1,0)+IF(H185&lt;&gt;"",1,0)+IF(I185&lt;&gt;"",1,0)+IF(J185&lt;&gt;"",1,0)&gt;=3,(LARGE((E185,F185,G185,H185,I185,J185),3)),0)+IF(IF(E185&lt;&gt;"",1,0)+IF(F185&lt;&gt;"",1,0)+IF(G185&lt;&gt;"",1,0)+IF(H185&lt;&gt;"",1,0)+IF(I185&lt;&gt;"",1,0)+IF(J185&lt;&gt;"",1,0)&gt;=4,(LARGE((E185,F185,G185,H185,I185,J185),4)),0)+IF(IF(E185&lt;&gt;"",1,0)+IF(F185&lt;&gt;"",1,0)+IF(G185&lt;&gt;"",1,0)+IF(H185&lt;&gt;"",1,0)+IF(I185&lt;&gt;"",1,0)+IF(J185&lt;&gt;"",1,0)&gt;=5,(LARGE((E185,F185,G185,H185,I185,J185),5)),0)</f>
        <v>21</v>
      </c>
      <c r="N185" s="14">
        <f>COUNT(E185,F185,G185,H185,I185,J185)</f>
        <v>3</v>
      </c>
    </row>
    <row r="186" spans="2:14" ht="15">
      <c r="B186" s="1" t="s">
        <v>714</v>
      </c>
      <c r="C186" s="1" t="s">
        <v>669</v>
      </c>
      <c r="D186" s="1" t="s">
        <v>646</v>
      </c>
      <c r="E186" s="14">
        <v>11</v>
      </c>
      <c r="F186" s="2">
        <v>10</v>
      </c>
      <c r="G186" s="2"/>
      <c r="H186" s="2"/>
      <c r="I186" s="2"/>
      <c r="J186" s="2"/>
      <c r="L186" s="8">
        <f>IF(IF(E186&lt;&gt;"",1,0)+IF(F186&lt;&gt;"",1,0)+IF(G186&lt;&gt;"",1,0)+IF(H186&lt;&gt;"",1,0)+IF(I186&lt;&gt;"",1,0)+IF(J186&lt;&gt;"",1,0)&gt;=1,(LARGE((E186,F186,G186,H186,I186,J186),1)),0)+IF(IF(E186&lt;&gt;"",1,0)+IF(F186&lt;&gt;"",1,0)+IF(G186&lt;&gt;"",1,0)+IF(H186&lt;&gt;"",1,0)+IF(I186&lt;&gt;"",1,0)+IF(J186&lt;&gt;"",1,0)&gt;=2,(LARGE((E186,F186,G186,H186,I186,J186),2)),0)+IF(IF(E186&lt;&gt;"",1,0)+IF(F186&lt;&gt;"",1,0)+IF(G186&lt;&gt;"",1,0)+IF(H186&lt;&gt;"",1,0)+IF(I186&lt;&gt;"",1,0)+IF(J186&lt;&gt;"",1,0)&gt;=3,(LARGE((E186,F186,G186,H186,I186,J186),3)),0)+IF(IF(E186&lt;&gt;"",1,0)+IF(F186&lt;&gt;"",1,0)+IF(G186&lt;&gt;"",1,0)+IF(H186&lt;&gt;"",1,0)+IF(I186&lt;&gt;"",1,0)+IF(J186&lt;&gt;"",1,0)&gt;=4,(LARGE((E186,F186,G186,H186,I186,J186),4)),0)+IF(IF(E186&lt;&gt;"",1,0)+IF(F186&lt;&gt;"",1,0)+IF(G186&lt;&gt;"",1,0)+IF(H186&lt;&gt;"",1,0)+IF(I186&lt;&gt;"",1,0)+IF(J186&lt;&gt;"",1,0)&gt;=5,(LARGE((E186,F186,G186,H186,I186,J186),5)),0)</f>
        <v>21</v>
      </c>
      <c r="N186" s="14">
        <f>COUNT(E186,F186,G186,H186,I186,J186)</f>
        <v>2</v>
      </c>
    </row>
    <row r="187" spans="2:14" ht="15">
      <c r="B187" s="1" t="s">
        <v>654</v>
      </c>
      <c r="C187" s="1" t="s">
        <v>658</v>
      </c>
      <c r="D187" s="1" t="s">
        <v>661</v>
      </c>
      <c r="E187" s="14">
        <v>7</v>
      </c>
      <c r="F187" s="2">
        <v>9</v>
      </c>
      <c r="G187" s="2"/>
      <c r="H187" s="2">
        <v>3</v>
      </c>
      <c r="I187" s="2"/>
      <c r="J187" s="2"/>
      <c r="L187" s="8">
        <f>IF(IF(E187&lt;&gt;"",1,0)+IF(F187&lt;&gt;"",1,0)+IF(G187&lt;&gt;"",1,0)+IF(H187&lt;&gt;"",1,0)+IF(I187&lt;&gt;"",1,0)+IF(J187&lt;&gt;"",1,0)&gt;=1,(LARGE((E187,F187,G187,H187,I187,J187),1)),0)+IF(IF(E187&lt;&gt;"",1,0)+IF(F187&lt;&gt;"",1,0)+IF(G187&lt;&gt;"",1,0)+IF(H187&lt;&gt;"",1,0)+IF(I187&lt;&gt;"",1,0)+IF(J187&lt;&gt;"",1,0)&gt;=2,(LARGE((E187,F187,G187,H187,I187,J187),2)),0)+IF(IF(E187&lt;&gt;"",1,0)+IF(F187&lt;&gt;"",1,0)+IF(G187&lt;&gt;"",1,0)+IF(H187&lt;&gt;"",1,0)+IF(I187&lt;&gt;"",1,0)+IF(J187&lt;&gt;"",1,0)&gt;=3,(LARGE((E187,F187,G187,H187,I187,J187),3)),0)+IF(IF(E187&lt;&gt;"",1,0)+IF(F187&lt;&gt;"",1,0)+IF(G187&lt;&gt;"",1,0)+IF(H187&lt;&gt;"",1,0)+IF(I187&lt;&gt;"",1,0)+IF(J187&lt;&gt;"",1,0)&gt;=4,(LARGE((E187,F187,G187,H187,I187,J187),4)),0)+IF(IF(E187&lt;&gt;"",1,0)+IF(F187&lt;&gt;"",1,0)+IF(G187&lt;&gt;"",1,0)+IF(H187&lt;&gt;"",1,0)+IF(I187&lt;&gt;"",1,0)+IF(J187&lt;&gt;"",1,0)&gt;=5,(LARGE((E187,F187,G187,H187,I187,J187),5)),0)</f>
        <v>19</v>
      </c>
      <c r="N187" s="14">
        <f>COUNT(E187,F187,G187,H187,I187,J187)</f>
        <v>3</v>
      </c>
    </row>
    <row r="188" spans="2:14" ht="15">
      <c r="B188" s="1" t="s">
        <v>801</v>
      </c>
      <c r="C188" s="1" t="s">
        <v>53</v>
      </c>
      <c r="D188" s="1" t="s">
        <v>647</v>
      </c>
      <c r="E188" s="14"/>
      <c r="F188" s="2"/>
      <c r="G188" s="2">
        <v>4</v>
      </c>
      <c r="H188" s="2"/>
      <c r="I188" s="2">
        <v>12</v>
      </c>
      <c r="J188" s="2"/>
      <c r="L188" s="8">
        <f>IF(IF(E188&lt;&gt;"",1,0)+IF(F188&lt;&gt;"",1,0)+IF(G188&lt;&gt;"",1,0)+IF(H188&lt;&gt;"",1,0)+IF(I188&lt;&gt;"",1,0)+IF(J188&lt;&gt;"",1,0)&gt;=1,(LARGE((E188,F188,G188,H188,I188,J188),1)),0)+IF(IF(E188&lt;&gt;"",1,0)+IF(F188&lt;&gt;"",1,0)+IF(G188&lt;&gt;"",1,0)+IF(H188&lt;&gt;"",1,0)+IF(I188&lt;&gt;"",1,0)+IF(J188&lt;&gt;"",1,0)&gt;=2,(LARGE((E188,F188,G188,H188,I188,J188),2)),0)+IF(IF(E188&lt;&gt;"",1,0)+IF(F188&lt;&gt;"",1,0)+IF(G188&lt;&gt;"",1,0)+IF(H188&lt;&gt;"",1,0)+IF(I188&lt;&gt;"",1,0)+IF(J188&lt;&gt;"",1,0)&gt;=3,(LARGE((E188,F188,G188,H188,I188,J188),3)),0)+IF(IF(E188&lt;&gt;"",1,0)+IF(F188&lt;&gt;"",1,0)+IF(G188&lt;&gt;"",1,0)+IF(H188&lt;&gt;"",1,0)+IF(I188&lt;&gt;"",1,0)+IF(J188&lt;&gt;"",1,0)&gt;=4,(LARGE((E188,F188,G188,H188,I188,J188),4)),0)+IF(IF(E188&lt;&gt;"",1,0)+IF(F188&lt;&gt;"",1,0)+IF(G188&lt;&gt;"",1,0)+IF(H188&lt;&gt;"",1,0)+IF(I188&lt;&gt;"",1,0)+IF(J188&lt;&gt;"",1,0)&gt;=5,(LARGE((E188,F188,G188,H188,I188,J188),5)),0)</f>
        <v>16</v>
      </c>
      <c r="N188" s="14">
        <f>COUNT(E188,F188,G188,H188,I188,J188)</f>
        <v>2</v>
      </c>
    </row>
    <row r="189" spans="2:14" ht="15.75" customHeight="1">
      <c r="B189" s="1" t="s">
        <v>716</v>
      </c>
      <c r="C189" s="1" t="s">
        <v>132</v>
      </c>
      <c r="D189" s="1" t="s">
        <v>681</v>
      </c>
      <c r="E189" s="14">
        <v>15</v>
      </c>
      <c r="F189" s="2"/>
      <c r="G189" s="2"/>
      <c r="H189" s="2"/>
      <c r="I189" s="2"/>
      <c r="J189" s="2"/>
      <c r="L189" s="8">
        <f>IF(IF(E189&lt;&gt;"",1,0)+IF(F189&lt;&gt;"",1,0)+IF(G189&lt;&gt;"",1,0)+IF(H189&lt;&gt;"",1,0)+IF(I189&lt;&gt;"",1,0)+IF(J189&lt;&gt;"",1,0)&gt;=1,(LARGE((E189,F189,G189,H189,I189,J189),1)),0)+IF(IF(E189&lt;&gt;"",1,0)+IF(F189&lt;&gt;"",1,0)+IF(G189&lt;&gt;"",1,0)+IF(H189&lt;&gt;"",1,0)+IF(I189&lt;&gt;"",1,0)+IF(J189&lt;&gt;"",1,0)&gt;=2,(LARGE((E189,F189,G189,H189,I189,J189),2)),0)+IF(IF(E189&lt;&gt;"",1,0)+IF(F189&lt;&gt;"",1,0)+IF(G189&lt;&gt;"",1,0)+IF(H189&lt;&gt;"",1,0)+IF(I189&lt;&gt;"",1,0)+IF(J189&lt;&gt;"",1,0)&gt;=3,(LARGE((E189,F189,G189,H189,I189,J189),3)),0)+IF(IF(E189&lt;&gt;"",1,0)+IF(F189&lt;&gt;"",1,0)+IF(G189&lt;&gt;"",1,0)+IF(H189&lt;&gt;"",1,0)+IF(I189&lt;&gt;"",1,0)+IF(J189&lt;&gt;"",1,0)&gt;=4,(LARGE((E189,F189,G189,H189,I189,J189),4)),0)+IF(IF(E189&lt;&gt;"",1,0)+IF(F189&lt;&gt;"",1,0)+IF(G189&lt;&gt;"",1,0)+IF(H189&lt;&gt;"",1,0)+IF(I189&lt;&gt;"",1,0)+IF(J189&lt;&gt;"",1,0)&gt;=5,(LARGE((E189,F189,G189,H189,I189,J189),5)),0)</f>
        <v>15</v>
      </c>
      <c r="N189" s="14">
        <f>COUNT(E189,F189,G189,H189,I189,J189)</f>
        <v>1</v>
      </c>
    </row>
    <row r="190" spans="2:14" ht="15">
      <c r="B190" s="1" t="s">
        <v>731</v>
      </c>
      <c r="C190" s="1" t="s">
        <v>121</v>
      </c>
      <c r="D190" s="1" t="s">
        <v>672</v>
      </c>
      <c r="E190" s="14"/>
      <c r="F190" s="2"/>
      <c r="G190" s="2"/>
      <c r="H190" s="2">
        <v>14</v>
      </c>
      <c r="I190" s="2"/>
      <c r="J190" s="2"/>
      <c r="L190" s="8">
        <f>IF(IF(E190&lt;&gt;"",1,0)+IF(F190&lt;&gt;"",1,0)+IF(G190&lt;&gt;"",1,0)+IF(H190&lt;&gt;"",1,0)+IF(I190&lt;&gt;"",1,0)+IF(J190&lt;&gt;"",1,0)&gt;=1,(LARGE((E190,F190,G190,H190,I190,J190),1)),0)+IF(IF(E190&lt;&gt;"",1,0)+IF(F190&lt;&gt;"",1,0)+IF(G190&lt;&gt;"",1,0)+IF(H190&lt;&gt;"",1,0)+IF(I190&lt;&gt;"",1,0)+IF(J190&lt;&gt;"",1,0)&gt;=2,(LARGE((E190,F190,G190,H190,I190,J190),2)),0)+IF(IF(E190&lt;&gt;"",1,0)+IF(F190&lt;&gt;"",1,0)+IF(G190&lt;&gt;"",1,0)+IF(H190&lt;&gt;"",1,0)+IF(I190&lt;&gt;"",1,0)+IF(J190&lt;&gt;"",1,0)&gt;=3,(LARGE((E190,F190,G190,H190,I190,J190),3)),0)+IF(IF(E190&lt;&gt;"",1,0)+IF(F190&lt;&gt;"",1,0)+IF(G190&lt;&gt;"",1,0)+IF(H190&lt;&gt;"",1,0)+IF(I190&lt;&gt;"",1,0)+IF(J190&lt;&gt;"",1,0)&gt;=4,(LARGE((E190,F190,G190,H190,I190,J190),4)),0)+IF(IF(E190&lt;&gt;"",1,0)+IF(F190&lt;&gt;"",1,0)+IF(G190&lt;&gt;"",1,0)+IF(H190&lt;&gt;"",1,0)+IF(I190&lt;&gt;"",1,0)+IF(J190&lt;&gt;"",1,0)&gt;=5,(LARGE((E190,F190,G190,H190,I190,J190),5)),0)</f>
        <v>14</v>
      </c>
      <c r="N190" s="14">
        <f>COUNT(E190,F190,G190,H190,I190,J190)</f>
        <v>1</v>
      </c>
    </row>
    <row r="191" spans="2:14" ht="15">
      <c r="B191" s="1" t="s">
        <v>685</v>
      </c>
      <c r="C191" s="1" t="s">
        <v>161</v>
      </c>
      <c r="D191" s="1" t="s">
        <v>660</v>
      </c>
      <c r="E191" s="14">
        <v>0</v>
      </c>
      <c r="F191" s="2">
        <v>5</v>
      </c>
      <c r="G191" s="2"/>
      <c r="H191" s="2">
        <v>9</v>
      </c>
      <c r="I191" s="2"/>
      <c r="J191" s="2"/>
      <c r="L191" s="8">
        <f>IF(IF(E191&lt;&gt;"",1,0)+IF(F191&lt;&gt;"",1,0)+IF(G191&lt;&gt;"",1,0)+IF(H191&lt;&gt;"",1,0)+IF(I191&lt;&gt;"",1,0)+IF(J191&lt;&gt;"",1,0)&gt;=1,(LARGE((E191,F191,G191,H191,I191,J191),1)),0)+IF(IF(E191&lt;&gt;"",1,0)+IF(F191&lt;&gt;"",1,0)+IF(G191&lt;&gt;"",1,0)+IF(H191&lt;&gt;"",1,0)+IF(I191&lt;&gt;"",1,0)+IF(J191&lt;&gt;"",1,0)&gt;=2,(LARGE((E191,F191,G191,H191,I191,J191),2)),0)+IF(IF(E191&lt;&gt;"",1,0)+IF(F191&lt;&gt;"",1,0)+IF(G191&lt;&gt;"",1,0)+IF(H191&lt;&gt;"",1,0)+IF(I191&lt;&gt;"",1,0)+IF(J191&lt;&gt;"",1,0)&gt;=3,(LARGE((E191,F191,G191,H191,I191,J191),3)),0)+IF(IF(E191&lt;&gt;"",1,0)+IF(F191&lt;&gt;"",1,0)+IF(G191&lt;&gt;"",1,0)+IF(H191&lt;&gt;"",1,0)+IF(I191&lt;&gt;"",1,0)+IF(J191&lt;&gt;"",1,0)&gt;=4,(LARGE((E191,F191,G191,H191,I191,J191),4)),0)+IF(IF(E191&lt;&gt;"",1,0)+IF(F191&lt;&gt;"",1,0)+IF(G191&lt;&gt;"",1,0)+IF(H191&lt;&gt;"",1,0)+IF(I191&lt;&gt;"",1,0)+IF(J191&lt;&gt;"",1,0)&gt;=5,(LARGE((E191,F191,G191,H191,I191,J191),5)),0)</f>
        <v>14</v>
      </c>
      <c r="N191" s="14">
        <f>COUNT(E191,F191,G191,H191,I191,J191)</f>
        <v>3</v>
      </c>
    </row>
    <row r="192" spans="2:14" ht="15">
      <c r="B192" s="1" t="s">
        <v>683</v>
      </c>
      <c r="C192" s="1" t="s">
        <v>117</v>
      </c>
      <c r="D192" s="1" t="s">
        <v>645</v>
      </c>
      <c r="E192" s="14"/>
      <c r="F192" s="2"/>
      <c r="G192" s="2">
        <v>6</v>
      </c>
      <c r="H192" s="2"/>
      <c r="I192" s="2">
        <v>7</v>
      </c>
      <c r="J192" s="2"/>
      <c r="L192" s="8">
        <f>IF(IF(E192&lt;&gt;"",1,0)+IF(F192&lt;&gt;"",1,0)+IF(G192&lt;&gt;"",1,0)+IF(H192&lt;&gt;"",1,0)+IF(I192&lt;&gt;"",1,0)+IF(J192&lt;&gt;"",1,0)&gt;=1,(LARGE((E192,F192,G192,H192,I192,J192),1)),0)+IF(IF(E192&lt;&gt;"",1,0)+IF(F192&lt;&gt;"",1,0)+IF(G192&lt;&gt;"",1,0)+IF(H192&lt;&gt;"",1,0)+IF(I192&lt;&gt;"",1,0)+IF(J192&lt;&gt;"",1,0)&gt;=2,(LARGE((E192,F192,G192,H192,I192,J192),2)),0)+IF(IF(E192&lt;&gt;"",1,0)+IF(F192&lt;&gt;"",1,0)+IF(G192&lt;&gt;"",1,0)+IF(H192&lt;&gt;"",1,0)+IF(I192&lt;&gt;"",1,0)+IF(J192&lt;&gt;"",1,0)&gt;=3,(LARGE((E192,F192,G192,H192,I192,J192),3)),0)+IF(IF(E192&lt;&gt;"",1,0)+IF(F192&lt;&gt;"",1,0)+IF(G192&lt;&gt;"",1,0)+IF(H192&lt;&gt;"",1,0)+IF(I192&lt;&gt;"",1,0)+IF(J192&lt;&gt;"",1,0)&gt;=4,(LARGE((E192,F192,G192,H192,I192,J192),4)),0)+IF(IF(E192&lt;&gt;"",1,0)+IF(F192&lt;&gt;"",1,0)+IF(G192&lt;&gt;"",1,0)+IF(H192&lt;&gt;"",1,0)+IF(I192&lt;&gt;"",1,0)+IF(J192&lt;&gt;"",1,0)&gt;=5,(LARGE((E192,F192,G192,H192,I192,J192),5)),0)</f>
        <v>13</v>
      </c>
      <c r="N192" s="14">
        <f>COUNT(E192,F192,G192,H192,I192,J192)</f>
        <v>2</v>
      </c>
    </row>
    <row r="193" spans="2:14" ht="15">
      <c r="B193" s="1" t="s">
        <v>809</v>
      </c>
      <c r="C193" s="1" t="s">
        <v>17</v>
      </c>
      <c r="D193" s="1" t="s">
        <v>672</v>
      </c>
      <c r="E193" s="14"/>
      <c r="F193" s="2"/>
      <c r="G193" s="2"/>
      <c r="H193" s="2">
        <v>13</v>
      </c>
      <c r="I193" s="2"/>
      <c r="J193" s="2"/>
      <c r="L193" s="8">
        <f>IF(IF(E193&lt;&gt;"",1,0)+IF(F193&lt;&gt;"",1,0)+IF(G193&lt;&gt;"",1,0)+IF(H193&lt;&gt;"",1,0)+IF(I193&lt;&gt;"",1,0)+IF(J193&lt;&gt;"",1,0)&gt;=1,(LARGE((E193,F193,G193,H193,I193,J193),1)),0)+IF(IF(E193&lt;&gt;"",1,0)+IF(F193&lt;&gt;"",1,0)+IF(G193&lt;&gt;"",1,0)+IF(H193&lt;&gt;"",1,0)+IF(I193&lt;&gt;"",1,0)+IF(J193&lt;&gt;"",1,0)&gt;=2,(LARGE((E193,F193,G193,H193,I193,J193),2)),0)+IF(IF(E193&lt;&gt;"",1,0)+IF(F193&lt;&gt;"",1,0)+IF(G193&lt;&gt;"",1,0)+IF(H193&lt;&gt;"",1,0)+IF(I193&lt;&gt;"",1,0)+IF(J193&lt;&gt;"",1,0)&gt;=3,(LARGE((E193,F193,G193,H193,I193,J193),3)),0)+IF(IF(E193&lt;&gt;"",1,0)+IF(F193&lt;&gt;"",1,0)+IF(G193&lt;&gt;"",1,0)+IF(H193&lt;&gt;"",1,0)+IF(I193&lt;&gt;"",1,0)+IF(J193&lt;&gt;"",1,0)&gt;=4,(LARGE((E193,F193,G193,H193,I193,J193),4)),0)+IF(IF(E193&lt;&gt;"",1,0)+IF(F193&lt;&gt;"",1,0)+IF(G193&lt;&gt;"",1,0)+IF(H193&lt;&gt;"",1,0)+IF(I193&lt;&gt;"",1,0)+IF(J193&lt;&gt;"",1,0)&gt;=5,(LARGE((E193,F193,G193,H193,I193,J193),5)),0)</f>
        <v>13</v>
      </c>
      <c r="N193" s="14">
        <f>COUNT(E193,F193,G193,H193,I193,J193)</f>
        <v>1</v>
      </c>
    </row>
    <row r="194" spans="2:14" ht="15">
      <c r="B194" s="1" t="s">
        <v>679</v>
      </c>
      <c r="C194" s="1" t="s">
        <v>438</v>
      </c>
      <c r="D194" s="1" t="s">
        <v>647</v>
      </c>
      <c r="E194" s="14">
        <v>13</v>
      </c>
      <c r="F194" s="2"/>
      <c r="G194" s="2"/>
      <c r="H194" s="2"/>
      <c r="I194" s="2"/>
      <c r="J194" s="2"/>
      <c r="L194" s="8">
        <f>IF(IF(E194&lt;&gt;"",1,0)+IF(F194&lt;&gt;"",1,0)+IF(G194&lt;&gt;"",1,0)+IF(H194&lt;&gt;"",1,0)+IF(I194&lt;&gt;"",1,0)+IF(J194&lt;&gt;"",1,0)&gt;=1,(LARGE((E194,F194,G194,H194,I194,J194),1)),0)+IF(IF(E194&lt;&gt;"",1,0)+IF(F194&lt;&gt;"",1,0)+IF(G194&lt;&gt;"",1,0)+IF(H194&lt;&gt;"",1,0)+IF(I194&lt;&gt;"",1,0)+IF(J194&lt;&gt;"",1,0)&gt;=2,(LARGE((E194,F194,G194,H194,I194,J194),2)),0)+IF(IF(E194&lt;&gt;"",1,0)+IF(F194&lt;&gt;"",1,0)+IF(G194&lt;&gt;"",1,0)+IF(H194&lt;&gt;"",1,0)+IF(I194&lt;&gt;"",1,0)+IF(J194&lt;&gt;"",1,0)&gt;=3,(LARGE((E194,F194,G194,H194,I194,J194),3)),0)+IF(IF(E194&lt;&gt;"",1,0)+IF(F194&lt;&gt;"",1,0)+IF(G194&lt;&gt;"",1,0)+IF(H194&lt;&gt;"",1,0)+IF(I194&lt;&gt;"",1,0)+IF(J194&lt;&gt;"",1,0)&gt;=4,(LARGE((E194,F194,G194,H194,I194,J194),4)),0)+IF(IF(E194&lt;&gt;"",1,0)+IF(F194&lt;&gt;"",1,0)+IF(G194&lt;&gt;"",1,0)+IF(H194&lt;&gt;"",1,0)+IF(I194&lt;&gt;"",1,0)+IF(J194&lt;&gt;"",1,0)&gt;=5,(LARGE((E194,F194,G194,H194,I194,J194),5)),0)</f>
        <v>13</v>
      </c>
      <c r="N194" s="14">
        <f>COUNT(E194,F194,G194,H194,I194,J194)</f>
        <v>1</v>
      </c>
    </row>
    <row r="195" spans="2:14" ht="15">
      <c r="B195" s="1" t="s">
        <v>682</v>
      </c>
      <c r="C195" s="1" t="s">
        <v>79</v>
      </c>
      <c r="D195" s="1" t="s">
        <v>647</v>
      </c>
      <c r="E195" s="14"/>
      <c r="F195" s="2"/>
      <c r="G195" s="2"/>
      <c r="H195" s="2"/>
      <c r="I195" s="2"/>
      <c r="J195" s="2">
        <v>11</v>
      </c>
      <c r="L195" s="8">
        <f>IF(IF(E195&lt;&gt;"",1,0)+IF(F195&lt;&gt;"",1,0)+IF(G195&lt;&gt;"",1,0)+IF(H195&lt;&gt;"",1,0)+IF(I195&lt;&gt;"",1,0)+IF(J195&lt;&gt;"",1,0)&gt;=1,(LARGE((E195,F195,G195,H195,I195,J195),1)),0)+IF(IF(E195&lt;&gt;"",1,0)+IF(F195&lt;&gt;"",1,0)+IF(G195&lt;&gt;"",1,0)+IF(H195&lt;&gt;"",1,0)+IF(I195&lt;&gt;"",1,0)+IF(J195&lt;&gt;"",1,0)&gt;=2,(LARGE((E195,F195,G195,H195,I195,J195),2)),0)+IF(IF(E195&lt;&gt;"",1,0)+IF(F195&lt;&gt;"",1,0)+IF(G195&lt;&gt;"",1,0)+IF(H195&lt;&gt;"",1,0)+IF(I195&lt;&gt;"",1,0)+IF(J195&lt;&gt;"",1,0)&gt;=3,(LARGE((E195,F195,G195,H195,I195,J195),3)),0)+IF(IF(E195&lt;&gt;"",1,0)+IF(F195&lt;&gt;"",1,0)+IF(G195&lt;&gt;"",1,0)+IF(H195&lt;&gt;"",1,0)+IF(I195&lt;&gt;"",1,0)+IF(J195&lt;&gt;"",1,0)&gt;=4,(LARGE((E195,F195,G195,H195,I195,J195),4)),0)+IF(IF(E195&lt;&gt;"",1,0)+IF(F195&lt;&gt;"",1,0)+IF(G195&lt;&gt;"",1,0)+IF(H195&lt;&gt;"",1,0)+IF(I195&lt;&gt;"",1,0)+IF(J195&lt;&gt;"",1,0)&gt;=5,(LARGE((E195,F195,G195,H195,I195,J195),5)),0)</f>
        <v>11</v>
      </c>
      <c r="N195" s="14">
        <f>COUNT(E195,F195,G195,H195,I195,J195)</f>
        <v>1</v>
      </c>
    </row>
    <row r="196" spans="2:14" ht="15">
      <c r="B196" s="1" t="s">
        <v>771</v>
      </c>
      <c r="C196" s="1" t="s">
        <v>53</v>
      </c>
      <c r="D196" s="1" t="s">
        <v>647</v>
      </c>
      <c r="E196" s="14">
        <v>10</v>
      </c>
      <c r="F196" s="2"/>
      <c r="G196" s="2"/>
      <c r="H196" s="2"/>
      <c r="I196" s="2"/>
      <c r="J196" s="2"/>
      <c r="L196" s="8">
        <f>IF(IF(E196&lt;&gt;"",1,0)+IF(F196&lt;&gt;"",1,0)+IF(G196&lt;&gt;"",1,0)+IF(H196&lt;&gt;"",1,0)+IF(I196&lt;&gt;"",1,0)+IF(J196&lt;&gt;"",1,0)&gt;=1,(LARGE((E196,F196,G196,H196,I196,J196),1)),0)+IF(IF(E196&lt;&gt;"",1,0)+IF(F196&lt;&gt;"",1,0)+IF(G196&lt;&gt;"",1,0)+IF(H196&lt;&gt;"",1,0)+IF(I196&lt;&gt;"",1,0)+IF(J196&lt;&gt;"",1,0)&gt;=2,(LARGE((E196,F196,G196,H196,I196,J196),2)),0)+IF(IF(E196&lt;&gt;"",1,0)+IF(F196&lt;&gt;"",1,0)+IF(G196&lt;&gt;"",1,0)+IF(H196&lt;&gt;"",1,0)+IF(I196&lt;&gt;"",1,0)+IF(J196&lt;&gt;"",1,0)&gt;=3,(LARGE((E196,F196,G196,H196,I196,J196),3)),0)+IF(IF(E196&lt;&gt;"",1,0)+IF(F196&lt;&gt;"",1,0)+IF(G196&lt;&gt;"",1,0)+IF(H196&lt;&gt;"",1,0)+IF(I196&lt;&gt;"",1,0)+IF(J196&lt;&gt;"",1,0)&gt;=4,(LARGE((E196,F196,G196,H196,I196,J196),4)),0)+IF(IF(E196&lt;&gt;"",1,0)+IF(F196&lt;&gt;"",1,0)+IF(G196&lt;&gt;"",1,0)+IF(H196&lt;&gt;"",1,0)+IF(I196&lt;&gt;"",1,0)+IF(J196&lt;&gt;"",1,0)&gt;=5,(LARGE((E196,F196,G196,H196,I196,J196),5)),0)</f>
        <v>10</v>
      </c>
      <c r="N196" s="14">
        <f>COUNT(E196,F196,G196,H196,I196,J196)</f>
        <v>1</v>
      </c>
    </row>
    <row r="197" spans="2:14" ht="15">
      <c r="B197" s="1" t="s">
        <v>688</v>
      </c>
      <c r="C197" s="1" t="s">
        <v>406</v>
      </c>
      <c r="D197" s="1" t="s">
        <v>645</v>
      </c>
      <c r="E197" s="14"/>
      <c r="F197" s="2"/>
      <c r="G197" s="2"/>
      <c r="H197" s="2"/>
      <c r="I197" s="2">
        <v>10</v>
      </c>
      <c r="J197" s="2"/>
      <c r="L197" s="8">
        <f>IF(IF(E197&lt;&gt;"",1,0)+IF(F197&lt;&gt;"",1,0)+IF(G197&lt;&gt;"",1,0)+IF(H197&lt;&gt;"",1,0)+IF(I197&lt;&gt;"",1,0)+IF(J197&lt;&gt;"",1,0)&gt;=1,(LARGE((E197,F197,G197,H197,I197,J197),1)),0)+IF(IF(E197&lt;&gt;"",1,0)+IF(F197&lt;&gt;"",1,0)+IF(G197&lt;&gt;"",1,0)+IF(H197&lt;&gt;"",1,0)+IF(I197&lt;&gt;"",1,0)+IF(J197&lt;&gt;"",1,0)&gt;=2,(LARGE((E197,F197,G197,H197,I197,J197),2)),0)+IF(IF(E197&lt;&gt;"",1,0)+IF(F197&lt;&gt;"",1,0)+IF(G197&lt;&gt;"",1,0)+IF(H197&lt;&gt;"",1,0)+IF(I197&lt;&gt;"",1,0)+IF(J197&lt;&gt;"",1,0)&gt;=3,(LARGE((E197,F197,G197,H197,I197,J197),3)),0)+IF(IF(E197&lt;&gt;"",1,0)+IF(F197&lt;&gt;"",1,0)+IF(G197&lt;&gt;"",1,0)+IF(H197&lt;&gt;"",1,0)+IF(I197&lt;&gt;"",1,0)+IF(J197&lt;&gt;"",1,0)&gt;=4,(LARGE((E197,F197,G197,H197,I197,J197),4)),0)+IF(IF(E197&lt;&gt;"",1,0)+IF(F197&lt;&gt;"",1,0)+IF(G197&lt;&gt;"",1,0)+IF(H197&lt;&gt;"",1,0)+IF(I197&lt;&gt;"",1,0)+IF(J197&lt;&gt;"",1,0)&gt;=5,(LARGE((E197,F197,G197,H197,I197,J197),5)),0)</f>
        <v>10</v>
      </c>
      <c r="N197" s="14">
        <f>COUNT(E197,F197,G197,H197,I197,J197)</f>
        <v>1</v>
      </c>
    </row>
    <row r="198" spans="2:14" ht="15">
      <c r="B198" s="1" t="s">
        <v>822</v>
      </c>
      <c r="C198" s="1" t="s">
        <v>176</v>
      </c>
      <c r="D198" s="1" t="s">
        <v>681</v>
      </c>
      <c r="E198" s="14"/>
      <c r="F198" s="2"/>
      <c r="G198" s="2"/>
      <c r="H198" s="2"/>
      <c r="I198" s="2"/>
      <c r="J198" s="2">
        <v>10</v>
      </c>
      <c r="L198" s="8">
        <f>IF(IF(E198&lt;&gt;"",1,0)+IF(F198&lt;&gt;"",1,0)+IF(G198&lt;&gt;"",1,0)+IF(H198&lt;&gt;"",1,0)+IF(I198&lt;&gt;"",1,0)+IF(J198&lt;&gt;"",1,0)&gt;=1,(LARGE((E198,F198,G198,H198,I198,J198),1)),0)+IF(IF(E198&lt;&gt;"",1,0)+IF(F198&lt;&gt;"",1,0)+IF(G198&lt;&gt;"",1,0)+IF(H198&lt;&gt;"",1,0)+IF(I198&lt;&gt;"",1,0)+IF(J198&lt;&gt;"",1,0)&gt;=2,(LARGE((E198,F198,G198,H198,I198,J198),2)),0)+IF(IF(E198&lt;&gt;"",1,0)+IF(F198&lt;&gt;"",1,0)+IF(G198&lt;&gt;"",1,0)+IF(H198&lt;&gt;"",1,0)+IF(I198&lt;&gt;"",1,0)+IF(J198&lt;&gt;"",1,0)&gt;=3,(LARGE((E198,F198,G198,H198,I198,J198),3)),0)+IF(IF(E198&lt;&gt;"",1,0)+IF(F198&lt;&gt;"",1,0)+IF(G198&lt;&gt;"",1,0)+IF(H198&lt;&gt;"",1,0)+IF(I198&lt;&gt;"",1,0)+IF(J198&lt;&gt;"",1,0)&gt;=4,(LARGE((E198,F198,G198,H198,I198,J198),4)),0)+IF(IF(E198&lt;&gt;"",1,0)+IF(F198&lt;&gt;"",1,0)+IF(G198&lt;&gt;"",1,0)+IF(H198&lt;&gt;"",1,0)+IF(I198&lt;&gt;"",1,0)+IF(J198&lt;&gt;"",1,0)&gt;=5,(LARGE((E198,F198,G198,H198,I198,J198),5)),0)</f>
        <v>10</v>
      </c>
      <c r="N198" s="14">
        <f>COUNT(E198,F198,G198,H198,I198,J198)</f>
        <v>1</v>
      </c>
    </row>
    <row r="199" spans="2:14" ht="15">
      <c r="B199" s="1" t="s">
        <v>722</v>
      </c>
      <c r="C199" s="1" t="s">
        <v>732</v>
      </c>
      <c r="D199" s="1" t="s">
        <v>733</v>
      </c>
      <c r="E199" s="14">
        <v>0</v>
      </c>
      <c r="F199" s="2">
        <v>6</v>
      </c>
      <c r="G199" s="2"/>
      <c r="H199" s="2">
        <v>4</v>
      </c>
      <c r="I199" s="2"/>
      <c r="J199" s="2"/>
      <c r="L199" s="8">
        <f>IF(IF(E199&lt;&gt;"",1,0)+IF(F199&lt;&gt;"",1,0)+IF(G199&lt;&gt;"",1,0)+IF(H199&lt;&gt;"",1,0)+IF(I199&lt;&gt;"",1,0)+IF(J199&lt;&gt;"",1,0)&gt;=1,(LARGE((E199,F199,G199,H199,I199,J199),1)),0)+IF(IF(E199&lt;&gt;"",1,0)+IF(F199&lt;&gt;"",1,0)+IF(G199&lt;&gt;"",1,0)+IF(H199&lt;&gt;"",1,0)+IF(I199&lt;&gt;"",1,0)+IF(J199&lt;&gt;"",1,0)&gt;=2,(LARGE((E199,F199,G199,H199,I199,J199),2)),0)+IF(IF(E199&lt;&gt;"",1,0)+IF(F199&lt;&gt;"",1,0)+IF(G199&lt;&gt;"",1,0)+IF(H199&lt;&gt;"",1,0)+IF(I199&lt;&gt;"",1,0)+IF(J199&lt;&gt;"",1,0)&gt;=3,(LARGE((E199,F199,G199,H199,I199,J199),3)),0)+IF(IF(E199&lt;&gt;"",1,0)+IF(F199&lt;&gt;"",1,0)+IF(G199&lt;&gt;"",1,0)+IF(H199&lt;&gt;"",1,0)+IF(I199&lt;&gt;"",1,0)+IF(J199&lt;&gt;"",1,0)&gt;=4,(LARGE((E199,F199,G199,H199,I199,J199),4)),0)+IF(IF(E199&lt;&gt;"",1,0)+IF(F199&lt;&gt;"",1,0)+IF(G199&lt;&gt;"",1,0)+IF(H199&lt;&gt;"",1,0)+IF(I199&lt;&gt;"",1,0)+IF(J199&lt;&gt;"",1,0)&gt;=5,(LARGE((E199,F199,G199,H199,I199,J199),5)),0)</f>
        <v>10</v>
      </c>
      <c r="N199" s="14">
        <f>COUNT(E199,F199,G199,H199,I199,J199)</f>
        <v>3</v>
      </c>
    </row>
    <row r="200" spans="2:14" ht="15">
      <c r="B200" s="1" t="s">
        <v>799</v>
      </c>
      <c r="C200" s="1" t="s">
        <v>787</v>
      </c>
      <c r="D200" s="1" t="s">
        <v>660</v>
      </c>
      <c r="E200" s="14"/>
      <c r="F200" s="2"/>
      <c r="G200" s="2">
        <v>9</v>
      </c>
      <c r="H200" s="2"/>
      <c r="I200" s="2"/>
      <c r="J200" s="2"/>
      <c r="L200" s="8">
        <f>IF(IF(E200&lt;&gt;"",1,0)+IF(F200&lt;&gt;"",1,0)+IF(G200&lt;&gt;"",1,0)+IF(H200&lt;&gt;"",1,0)+IF(I200&lt;&gt;"",1,0)+IF(J200&lt;&gt;"",1,0)&gt;=1,(LARGE((E200,F200,G200,H200,I200,J200),1)),0)+IF(IF(E200&lt;&gt;"",1,0)+IF(F200&lt;&gt;"",1,0)+IF(G200&lt;&gt;"",1,0)+IF(H200&lt;&gt;"",1,0)+IF(I200&lt;&gt;"",1,0)+IF(J200&lt;&gt;"",1,0)&gt;=2,(LARGE((E200,F200,G200,H200,I200,J200),2)),0)+IF(IF(E200&lt;&gt;"",1,0)+IF(F200&lt;&gt;"",1,0)+IF(G200&lt;&gt;"",1,0)+IF(H200&lt;&gt;"",1,0)+IF(I200&lt;&gt;"",1,0)+IF(J200&lt;&gt;"",1,0)&gt;=3,(LARGE((E200,F200,G200,H200,I200,J200),3)),0)+IF(IF(E200&lt;&gt;"",1,0)+IF(F200&lt;&gt;"",1,0)+IF(G200&lt;&gt;"",1,0)+IF(H200&lt;&gt;"",1,0)+IF(I200&lt;&gt;"",1,0)+IF(J200&lt;&gt;"",1,0)&gt;=4,(LARGE((E200,F200,G200,H200,I200,J200),4)),0)+IF(IF(E200&lt;&gt;"",1,0)+IF(F200&lt;&gt;"",1,0)+IF(G200&lt;&gt;"",1,0)+IF(H200&lt;&gt;"",1,0)+IF(I200&lt;&gt;"",1,0)+IF(J200&lt;&gt;"",1,0)&gt;=5,(LARGE((E200,F200,G200,H200,I200,J200),5)),0)</f>
        <v>9</v>
      </c>
      <c r="N200" s="14">
        <f>COUNT(E200,F200,G200,H200,I200,J200)</f>
        <v>1</v>
      </c>
    </row>
    <row r="201" spans="2:14" ht="15">
      <c r="B201" s="1" t="s">
        <v>668</v>
      </c>
      <c r="C201" s="1" t="s">
        <v>84</v>
      </c>
      <c r="D201" s="1" t="s">
        <v>672</v>
      </c>
      <c r="E201" s="14">
        <v>9</v>
      </c>
      <c r="F201" s="2"/>
      <c r="G201" s="2"/>
      <c r="H201" s="2"/>
      <c r="I201" s="2"/>
      <c r="J201" s="2"/>
      <c r="L201" s="8">
        <f>IF(IF(E201&lt;&gt;"",1,0)+IF(F201&lt;&gt;"",1,0)+IF(G201&lt;&gt;"",1,0)+IF(H201&lt;&gt;"",1,0)+IF(I201&lt;&gt;"",1,0)+IF(J201&lt;&gt;"",1,0)&gt;=1,(LARGE((E201,F201,G201,H201,I201,J201),1)),0)+IF(IF(E201&lt;&gt;"",1,0)+IF(F201&lt;&gt;"",1,0)+IF(G201&lt;&gt;"",1,0)+IF(H201&lt;&gt;"",1,0)+IF(I201&lt;&gt;"",1,0)+IF(J201&lt;&gt;"",1,0)&gt;=2,(LARGE((E201,F201,G201,H201,I201,J201),2)),0)+IF(IF(E201&lt;&gt;"",1,0)+IF(F201&lt;&gt;"",1,0)+IF(G201&lt;&gt;"",1,0)+IF(H201&lt;&gt;"",1,0)+IF(I201&lt;&gt;"",1,0)+IF(J201&lt;&gt;"",1,0)&gt;=3,(LARGE((E201,F201,G201,H201,I201,J201),3)),0)+IF(IF(E201&lt;&gt;"",1,0)+IF(F201&lt;&gt;"",1,0)+IF(G201&lt;&gt;"",1,0)+IF(H201&lt;&gt;"",1,0)+IF(I201&lt;&gt;"",1,0)+IF(J201&lt;&gt;"",1,0)&gt;=4,(LARGE((E201,F201,G201,H201,I201,J201),4)),0)+IF(IF(E201&lt;&gt;"",1,0)+IF(F201&lt;&gt;"",1,0)+IF(G201&lt;&gt;"",1,0)+IF(H201&lt;&gt;"",1,0)+IF(I201&lt;&gt;"",1,0)+IF(J201&lt;&gt;"",1,0)&gt;=5,(LARGE((E201,F201,G201,H201,I201,J201),5)),0)</f>
        <v>9</v>
      </c>
      <c r="N201" s="14">
        <f>COUNT(E201,F201,G201,H201,I201,J201)</f>
        <v>1</v>
      </c>
    </row>
    <row r="202" spans="2:14" ht="15">
      <c r="B202" s="1" t="s">
        <v>650</v>
      </c>
      <c r="C202" s="1" t="s">
        <v>62</v>
      </c>
      <c r="D202" s="1" t="s">
        <v>646</v>
      </c>
      <c r="E202" s="14">
        <v>8</v>
      </c>
      <c r="F202" s="2"/>
      <c r="G202" s="2"/>
      <c r="H202" s="2"/>
      <c r="I202" s="2"/>
      <c r="J202" s="2"/>
      <c r="L202" s="8">
        <f>IF(IF(E202&lt;&gt;"",1,0)+IF(F202&lt;&gt;"",1,0)+IF(G202&lt;&gt;"",1,0)+IF(H202&lt;&gt;"",1,0)+IF(I202&lt;&gt;"",1,0)+IF(J202&lt;&gt;"",1,0)&gt;=1,(LARGE((E202,F202,G202,H202,I202,J202),1)),0)+IF(IF(E202&lt;&gt;"",1,0)+IF(F202&lt;&gt;"",1,0)+IF(G202&lt;&gt;"",1,0)+IF(H202&lt;&gt;"",1,0)+IF(I202&lt;&gt;"",1,0)+IF(J202&lt;&gt;"",1,0)&gt;=2,(LARGE((E202,F202,G202,H202,I202,J202),2)),0)+IF(IF(E202&lt;&gt;"",1,0)+IF(F202&lt;&gt;"",1,0)+IF(G202&lt;&gt;"",1,0)+IF(H202&lt;&gt;"",1,0)+IF(I202&lt;&gt;"",1,0)+IF(J202&lt;&gt;"",1,0)&gt;=3,(LARGE((E202,F202,G202,H202,I202,J202),3)),0)+IF(IF(E202&lt;&gt;"",1,0)+IF(F202&lt;&gt;"",1,0)+IF(G202&lt;&gt;"",1,0)+IF(H202&lt;&gt;"",1,0)+IF(I202&lt;&gt;"",1,0)+IF(J202&lt;&gt;"",1,0)&gt;=4,(LARGE((E202,F202,G202,H202,I202,J202),4)),0)+IF(IF(E202&lt;&gt;"",1,0)+IF(F202&lt;&gt;"",1,0)+IF(G202&lt;&gt;"",1,0)+IF(H202&lt;&gt;"",1,0)+IF(I202&lt;&gt;"",1,0)+IF(J202&lt;&gt;"",1,0)&gt;=5,(LARGE((E202,F202,G202,H202,I202,J202),5)),0)</f>
        <v>8</v>
      </c>
      <c r="N202" s="14">
        <f>COUNT(E202,F202,G202,H202,I202,J202)</f>
        <v>1</v>
      </c>
    </row>
    <row r="203" spans="2:14" ht="15">
      <c r="B203" s="1" t="s">
        <v>810</v>
      </c>
      <c r="C203" s="1" t="s">
        <v>716</v>
      </c>
      <c r="D203" s="1" t="s">
        <v>672</v>
      </c>
      <c r="E203" s="14"/>
      <c r="F203" s="2"/>
      <c r="G203" s="2"/>
      <c r="H203" s="2">
        <v>8</v>
      </c>
      <c r="I203" s="2"/>
      <c r="J203" s="2"/>
      <c r="L203" s="8">
        <f>IF(IF(E203&lt;&gt;"",1,0)+IF(F203&lt;&gt;"",1,0)+IF(G203&lt;&gt;"",1,0)+IF(H203&lt;&gt;"",1,0)+IF(I203&lt;&gt;"",1,0)+IF(J203&lt;&gt;"",1,0)&gt;=1,(LARGE((E203,F203,G203,H203,I203,J203),1)),0)+IF(IF(E203&lt;&gt;"",1,0)+IF(F203&lt;&gt;"",1,0)+IF(G203&lt;&gt;"",1,0)+IF(H203&lt;&gt;"",1,0)+IF(I203&lt;&gt;"",1,0)+IF(J203&lt;&gt;"",1,0)&gt;=2,(LARGE((E203,F203,G203,H203,I203,J203),2)),0)+IF(IF(E203&lt;&gt;"",1,0)+IF(F203&lt;&gt;"",1,0)+IF(G203&lt;&gt;"",1,0)+IF(H203&lt;&gt;"",1,0)+IF(I203&lt;&gt;"",1,0)+IF(J203&lt;&gt;"",1,0)&gt;=3,(LARGE((E203,F203,G203,H203,I203,J203),3)),0)+IF(IF(E203&lt;&gt;"",1,0)+IF(F203&lt;&gt;"",1,0)+IF(G203&lt;&gt;"",1,0)+IF(H203&lt;&gt;"",1,0)+IF(I203&lt;&gt;"",1,0)+IF(J203&lt;&gt;"",1,0)&gt;=4,(LARGE((E203,F203,G203,H203,I203,J203),4)),0)+IF(IF(E203&lt;&gt;"",1,0)+IF(F203&lt;&gt;"",1,0)+IF(G203&lt;&gt;"",1,0)+IF(H203&lt;&gt;"",1,0)+IF(I203&lt;&gt;"",1,0)+IF(J203&lt;&gt;"",1,0)&gt;=5,(LARGE((E203,F203,G203,H203,I203,J203),5)),0)</f>
        <v>8</v>
      </c>
      <c r="N203" s="14">
        <f>COUNT(E203,F203,G203,H203,I203,J203)</f>
        <v>1</v>
      </c>
    </row>
    <row r="204" spans="2:14" ht="15">
      <c r="B204" s="1" t="s">
        <v>686</v>
      </c>
      <c r="C204" s="1" t="s">
        <v>390</v>
      </c>
      <c r="D204" s="1" t="s">
        <v>661</v>
      </c>
      <c r="E204" s="14">
        <v>6</v>
      </c>
      <c r="F204" s="2">
        <v>2</v>
      </c>
      <c r="G204" s="2"/>
      <c r="H204" s="2"/>
      <c r="I204" s="2"/>
      <c r="J204" s="2"/>
      <c r="L204" s="8">
        <f>IF(IF(E204&lt;&gt;"",1,0)+IF(F204&lt;&gt;"",1,0)+IF(G204&lt;&gt;"",1,0)+IF(H204&lt;&gt;"",1,0)+IF(I204&lt;&gt;"",1,0)+IF(J204&lt;&gt;"",1,0)&gt;=1,(LARGE((E204,F204,G204,H204,I204,J204),1)),0)+IF(IF(E204&lt;&gt;"",1,0)+IF(F204&lt;&gt;"",1,0)+IF(G204&lt;&gt;"",1,0)+IF(H204&lt;&gt;"",1,0)+IF(I204&lt;&gt;"",1,0)+IF(J204&lt;&gt;"",1,0)&gt;=2,(LARGE((E204,F204,G204,H204,I204,J204),2)),0)+IF(IF(E204&lt;&gt;"",1,0)+IF(F204&lt;&gt;"",1,0)+IF(G204&lt;&gt;"",1,0)+IF(H204&lt;&gt;"",1,0)+IF(I204&lt;&gt;"",1,0)+IF(J204&lt;&gt;"",1,0)&gt;=3,(LARGE((E204,F204,G204,H204,I204,J204),3)),0)+IF(IF(E204&lt;&gt;"",1,0)+IF(F204&lt;&gt;"",1,0)+IF(G204&lt;&gt;"",1,0)+IF(H204&lt;&gt;"",1,0)+IF(I204&lt;&gt;"",1,0)+IF(J204&lt;&gt;"",1,0)&gt;=4,(LARGE((E204,F204,G204,H204,I204,J204),4)),0)+IF(IF(E204&lt;&gt;"",1,0)+IF(F204&lt;&gt;"",1,0)+IF(G204&lt;&gt;"",1,0)+IF(H204&lt;&gt;"",1,0)+IF(I204&lt;&gt;"",1,0)+IF(J204&lt;&gt;"",1,0)&gt;=5,(LARGE((E204,F204,G204,H204,I204,J204),5)),0)</f>
        <v>8</v>
      </c>
      <c r="N204" s="14">
        <f>COUNT(E204,F204,G204,H204,I204,J204)</f>
        <v>2</v>
      </c>
    </row>
    <row r="205" spans="2:14" ht="15">
      <c r="B205" s="1" t="s">
        <v>728</v>
      </c>
      <c r="C205" s="1" t="s">
        <v>412</v>
      </c>
      <c r="D205" s="1" t="s">
        <v>647</v>
      </c>
      <c r="E205" s="14"/>
      <c r="F205" s="2">
        <v>7</v>
      </c>
      <c r="G205" s="2"/>
      <c r="H205" s="2"/>
      <c r="I205" s="2"/>
      <c r="J205" s="2"/>
      <c r="L205" s="8">
        <f>IF(IF(E205&lt;&gt;"",1,0)+IF(F205&lt;&gt;"",1,0)+IF(G205&lt;&gt;"",1,0)+IF(H205&lt;&gt;"",1,0)+IF(I205&lt;&gt;"",1,0)+IF(J205&lt;&gt;"",1,0)&gt;=1,(LARGE((E205,F205,G205,H205,I205,J205),1)),0)+IF(IF(E205&lt;&gt;"",1,0)+IF(F205&lt;&gt;"",1,0)+IF(G205&lt;&gt;"",1,0)+IF(H205&lt;&gt;"",1,0)+IF(I205&lt;&gt;"",1,0)+IF(J205&lt;&gt;"",1,0)&gt;=2,(LARGE((E205,F205,G205,H205,I205,J205),2)),0)+IF(IF(E205&lt;&gt;"",1,0)+IF(F205&lt;&gt;"",1,0)+IF(G205&lt;&gt;"",1,0)+IF(H205&lt;&gt;"",1,0)+IF(I205&lt;&gt;"",1,0)+IF(J205&lt;&gt;"",1,0)&gt;=3,(LARGE((E205,F205,G205,H205,I205,J205),3)),0)+IF(IF(E205&lt;&gt;"",1,0)+IF(F205&lt;&gt;"",1,0)+IF(G205&lt;&gt;"",1,0)+IF(H205&lt;&gt;"",1,0)+IF(I205&lt;&gt;"",1,0)+IF(J205&lt;&gt;"",1,0)&gt;=4,(LARGE((E205,F205,G205,H205,I205,J205),4)),0)+IF(IF(E205&lt;&gt;"",1,0)+IF(F205&lt;&gt;"",1,0)+IF(G205&lt;&gt;"",1,0)+IF(H205&lt;&gt;"",1,0)+IF(I205&lt;&gt;"",1,0)+IF(J205&lt;&gt;"",1,0)&gt;=5,(LARGE((E205,F205,G205,H205,I205,J205),5)),0)</f>
        <v>7</v>
      </c>
      <c r="N205" s="14">
        <f>COUNT(E205,F205,G205,H205,I205,J205)</f>
        <v>1</v>
      </c>
    </row>
    <row r="206" spans="2:14" ht="15">
      <c r="B206" s="1" t="s">
        <v>643</v>
      </c>
      <c r="C206" s="1" t="s">
        <v>802</v>
      </c>
      <c r="D206" s="1" t="s">
        <v>661</v>
      </c>
      <c r="E206" s="14">
        <v>0</v>
      </c>
      <c r="F206" s="2"/>
      <c r="G206" s="2">
        <v>1</v>
      </c>
      <c r="H206" s="2"/>
      <c r="I206" s="2">
        <v>5</v>
      </c>
      <c r="J206" s="2"/>
      <c r="L206" s="8">
        <f>IF(IF(E206&lt;&gt;"",1,0)+IF(F206&lt;&gt;"",1,0)+IF(G206&lt;&gt;"",1,0)+IF(H206&lt;&gt;"",1,0)+IF(I206&lt;&gt;"",1,0)+IF(J206&lt;&gt;"",1,0)&gt;=1,(LARGE((E206,F206,G206,H206,I206,J206),1)),0)+IF(IF(E206&lt;&gt;"",1,0)+IF(F206&lt;&gt;"",1,0)+IF(G206&lt;&gt;"",1,0)+IF(H206&lt;&gt;"",1,0)+IF(I206&lt;&gt;"",1,0)+IF(J206&lt;&gt;"",1,0)&gt;=2,(LARGE((E206,F206,G206,H206,I206,J206),2)),0)+IF(IF(E206&lt;&gt;"",1,0)+IF(F206&lt;&gt;"",1,0)+IF(G206&lt;&gt;"",1,0)+IF(H206&lt;&gt;"",1,0)+IF(I206&lt;&gt;"",1,0)+IF(J206&lt;&gt;"",1,0)&gt;=3,(LARGE((E206,F206,G206,H206,I206,J206),3)),0)+IF(IF(E206&lt;&gt;"",1,0)+IF(F206&lt;&gt;"",1,0)+IF(G206&lt;&gt;"",1,0)+IF(H206&lt;&gt;"",1,0)+IF(I206&lt;&gt;"",1,0)+IF(J206&lt;&gt;"",1,0)&gt;=4,(LARGE((E206,F206,G206,H206,I206,J206),4)),0)+IF(IF(E206&lt;&gt;"",1,0)+IF(F206&lt;&gt;"",1,0)+IF(G206&lt;&gt;"",1,0)+IF(H206&lt;&gt;"",1,0)+IF(I206&lt;&gt;"",1,0)+IF(J206&lt;&gt;"",1,0)&gt;=5,(LARGE((E206,F206,G206,H206,I206,J206),5)),0)</f>
        <v>6</v>
      </c>
      <c r="N206" s="14">
        <f>COUNT(E206,F206,G206,H206,I206,J206)</f>
        <v>3</v>
      </c>
    </row>
    <row r="207" spans="2:14" ht="15">
      <c r="B207" s="1" t="s">
        <v>823</v>
      </c>
      <c r="C207" s="1" t="s">
        <v>824</v>
      </c>
      <c r="D207" s="1" t="s">
        <v>825</v>
      </c>
      <c r="E207" s="14"/>
      <c r="F207" s="2"/>
      <c r="G207" s="2"/>
      <c r="H207" s="2"/>
      <c r="I207" s="2"/>
      <c r="J207" s="2">
        <v>6</v>
      </c>
      <c r="L207" s="8">
        <f>IF(IF(E207&lt;&gt;"",1,0)+IF(F207&lt;&gt;"",1,0)+IF(G207&lt;&gt;"",1,0)+IF(H207&lt;&gt;"",1,0)+IF(I207&lt;&gt;"",1,0)+IF(J207&lt;&gt;"",1,0)&gt;=1,(LARGE((E207,F207,G207,H207,I207,J207),1)),0)+IF(IF(E207&lt;&gt;"",1,0)+IF(F207&lt;&gt;"",1,0)+IF(G207&lt;&gt;"",1,0)+IF(H207&lt;&gt;"",1,0)+IF(I207&lt;&gt;"",1,0)+IF(J207&lt;&gt;"",1,0)&gt;=2,(LARGE((E207,F207,G207,H207,I207,J207),2)),0)+IF(IF(E207&lt;&gt;"",1,0)+IF(F207&lt;&gt;"",1,0)+IF(G207&lt;&gt;"",1,0)+IF(H207&lt;&gt;"",1,0)+IF(I207&lt;&gt;"",1,0)+IF(J207&lt;&gt;"",1,0)&gt;=3,(LARGE((E207,F207,G207,H207,I207,J207),3)),0)+IF(IF(E207&lt;&gt;"",1,0)+IF(F207&lt;&gt;"",1,0)+IF(G207&lt;&gt;"",1,0)+IF(H207&lt;&gt;"",1,0)+IF(I207&lt;&gt;"",1,0)+IF(J207&lt;&gt;"",1,0)&gt;=4,(LARGE((E207,F207,G207,H207,I207,J207),4)),0)+IF(IF(E207&lt;&gt;"",1,0)+IF(F207&lt;&gt;"",1,0)+IF(G207&lt;&gt;"",1,0)+IF(H207&lt;&gt;"",1,0)+IF(I207&lt;&gt;"",1,0)+IF(J207&lt;&gt;"",1,0)&gt;=5,(LARGE((E207,F207,G207,H207,I207,J207),5)),0)</f>
        <v>6</v>
      </c>
      <c r="N207" s="14">
        <f>COUNT(E207,F207,G207,H207,I207,J207)</f>
        <v>1</v>
      </c>
    </row>
    <row r="208" spans="2:14" ht="15">
      <c r="B208" s="1" t="s">
        <v>653</v>
      </c>
      <c r="C208" s="1" t="s">
        <v>93</v>
      </c>
      <c r="D208" s="1" t="s">
        <v>661</v>
      </c>
      <c r="E208" s="14">
        <v>0</v>
      </c>
      <c r="F208" s="2"/>
      <c r="G208" s="2"/>
      <c r="H208" s="2">
        <v>5</v>
      </c>
      <c r="I208" s="2"/>
      <c r="J208" s="2"/>
      <c r="L208" s="8">
        <f>IF(IF(E208&lt;&gt;"",1,0)+IF(F208&lt;&gt;"",1,0)+IF(G208&lt;&gt;"",1,0)+IF(H208&lt;&gt;"",1,0)+IF(I208&lt;&gt;"",1,0)+IF(J208&lt;&gt;"",1,0)&gt;=1,(LARGE((E208,F208,G208,H208,I208,J208),1)),0)+IF(IF(E208&lt;&gt;"",1,0)+IF(F208&lt;&gt;"",1,0)+IF(G208&lt;&gt;"",1,0)+IF(H208&lt;&gt;"",1,0)+IF(I208&lt;&gt;"",1,0)+IF(J208&lt;&gt;"",1,0)&gt;=2,(LARGE((E208,F208,G208,H208,I208,J208),2)),0)+IF(IF(E208&lt;&gt;"",1,0)+IF(F208&lt;&gt;"",1,0)+IF(G208&lt;&gt;"",1,0)+IF(H208&lt;&gt;"",1,0)+IF(I208&lt;&gt;"",1,0)+IF(J208&lt;&gt;"",1,0)&gt;=3,(LARGE((E208,F208,G208,H208,I208,J208),3)),0)+IF(IF(E208&lt;&gt;"",1,0)+IF(F208&lt;&gt;"",1,0)+IF(G208&lt;&gt;"",1,0)+IF(H208&lt;&gt;"",1,0)+IF(I208&lt;&gt;"",1,0)+IF(J208&lt;&gt;"",1,0)&gt;=4,(LARGE((E208,F208,G208,H208,I208,J208),4)),0)+IF(IF(E208&lt;&gt;"",1,0)+IF(F208&lt;&gt;"",1,0)+IF(G208&lt;&gt;"",1,0)+IF(H208&lt;&gt;"",1,0)+IF(I208&lt;&gt;"",1,0)+IF(J208&lt;&gt;"",1,0)&gt;=5,(LARGE((E208,F208,G208,H208,I208,J208),5)),0)</f>
        <v>5</v>
      </c>
      <c r="N208" s="14">
        <f>COUNT(E208,F208,G208,H208,I208,J208)</f>
        <v>2</v>
      </c>
    </row>
    <row r="209" spans="2:14" ht="15">
      <c r="B209" s="1" t="s">
        <v>800</v>
      </c>
      <c r="C209" s="1" t="s">
        <v>703</v>
      </c>
      <c r="D209" s="1" t="s">
        <v>647</v>
      </c>
      <c r="E209" s="14"/>
      <c r="F209" s="2"/>
      <c r="G209" s="2">
        <v>5</v>
      </c>
      <c r="H209" s="2"/>
      <c r="I209" s="2"/>
      <c r="J209" s="2"/>
      <c r="L209" s="8">
        <f>IF(IF(E209&lt;&gt;"",1,0)+IF(F209&lt;&gt;"",1,0)+IF(G209&lt;&gt;"",1,0)+IF(H209&lt;&gt;"",1,0)+IF(I209&lt;&gt;"",1,0)+IF(J209&lt;&gt;"",1,0)&gt;=1,(LARGE((E209,F209,G209,H209,I209,J209),1)),0)+IF(IF(E209&lt;&gt;"",1,0)+IF(F209&lt;&gt;"",1,0)+IF(G209&lt;&gt;"",1,0)+IF(H209&lt;&gt;"",1,0)+IF(I209&lt;&gt;"",1,0)+IF(J209&lt;&gt;"",1,0)&gt;=2,(LARGE((E209,F209,G209,H209,I209,J209),2)),0)+IF(IF(E209&lt;&gt;"",1,0)+IF(F209&lt;&gt;"",1,0)+IF(G209&lt;&gt;"",1,0)+IF(H209&lt;&gt;"",1,0)+IF(I209&lt;&gt;"",1,0)+IF(J209&lt;&gt;"",1,0)&gt;=3,(LARGE((E209,F209,G209,H209,I209,J209),3)),0)+IF(IF(E209&lt;&gt;"",1,0)+IF(F209&lt;&gt;"",1,0)+IF(G209&lt;&gt;"",1,0)+IF(H209&lt;&gt;"",1,0)+IF(I209&lt;&gt;"",1,0)+IF(J209&lt;&gt;"",1,0)&gt;=4,(LARGE((E209,F209,G209,H209,I209,J209),4)),0)+IF(IF(E209&lt;&gt;"",1,0)+IF(F209&lt;&gt;"",1,0)+IF(G209&lt;&gt;"",1,0)+IF(H209&lt;&gt;"",1,0)+IF(I209&lt;&gt;"",1,0)+IF(J209&lt;&gt;"",1,0)&gt;=5,(LARGE((E209,F209,G209,H209,I209,J209),5)),0)</f>
        <v>5</v>
      </c>
      <c r="N209" s="14">
        <f>COUNT(E209,F209,G209,H209,I209,J209)</f>
        <v>1</v>
      </c>
    </row>
    <row r="210" spans="2:14" ht="15">
      <c r="B210" s="1" t="s">
        <v>725</v>
      </c>
      <c r="C210" s="1" t="s">
        <v>93</v>
      </c>
      <c r="D210" s="1" t="s">
        <v>647</v>
      </c>
      <c r="E210" s="14"/>
      <c r="F210" s="2">
        <v>3</v>
      </c>
      <c r="G210" s="2"/>
      <c r="H210" s="2">
        <v>2</v>
      </c>
      <c r="I210" s="2"/>
      <c r="J210" s="2"/>
      <c r="L210" s="8">
        <f>IF(IF(E210&lt;&gt;"",1,0)+IF(F210&lt;&gt;"",1,0)+IF(G210&lt;&gt;"",1,0)+IF(H210&lt;&gt;"",1,0)+IF(I210&lt;&gt;"",1,0)+IF(J210&lt;&gt;"",1,0)&gt;=1,(LARGE((E210,F210,G210,H210,I210,J210),1)),0)+IF(IF(E210&lt;&gt;"",1,0)+IF(F210&lt;&gt;"",1,0)+IF(G210&lt;&gt;"",1,0)+IF(H210&lt;&gt;"",1,0)+IF(I210&lt;&gt;"",1,0)+IF(J210&lt;&gt;"",1,0)&gt;=2,(LARGE((E210,F210,G210,H210,I210,J210),2)),0)+IF(IF(E210&lt;&gt;"",1,0)+IF(F210&lt;&gt;"",1,0)+IF(G210&lt;&gt;"",1,0)+IF(H210&lt;&gt;"",1,0)+IF(I210&lt;&gt;"",1,0)+IF(J210&lt;&gt;"",1,0)&gt;=3,(LARGE((E210,F210,G210,H210,I210,J210),3)),0)+IF(IF(E210&lt;&gt;"",1,0)+IF(F210&lt;&gt;"",1,0)+IF(G210&lt;&gt;"",1,0)+IF(H210&lt;&gt;"",1,0)+IF(I210&lt;&gt;"",1,0)+IF(J210&lt;&gt;"",1,0)&gt;=4,(LARGE((E210,F210,G210,H210,I210,J210),4)),0)+IF(IF(E210&lt;&gt;"",1,0)+IF(F210&lt;&gt;"",1,0)+IF(G210&lt;&gt;"",1,0)+IF(H210&lt;&gt;"",1,0)+IF(I210&lt;&gt;"",1,0)+IF(J210&lt;&gt;"",1,0)&gt;=5,(LARGE((E210,F210,G210,H210,I210,J210),5)),0)</f>
        <v>5</v>
      </c>
      <c r="N210" s="14">
        <f>COUNT(E210,F210,G210,H210,I210,J210)</f>
        <v>2</v>
      </c>
    </row>
    <row r="211" spans="2:14" ht="15">
      <c r="B211" s="1" t="s">
        <v>639</v>
      </c>
      <c r="C211" s="1" t="s">
        <v>121</v>
      </c>
      <c r="D211" s="1" t="s">
        <v>646</v>
      </c>
      <c r="E211" s="14">
        <v>4</v>
      </c>
      <c r="F211" s="2"/>
      <c r="G211" s="2"/>
      <c r="H211" s="2"/>
      <c r="I211" s="2"/>
      <c r="J211" s="2"/>
      <c r="L211" s="8">
        <f>IF(IF(E211&lt;&gt;"",1,0)+IF(F211&lt;&gt;"",1,0)+IF(G211&lt;&gt;"",1,0)+IF(H211&lt;&gt;"",1,0)+IF(I211&lt;&gt;"",1,0)+IF(J211&lt;&gt;"",1,0)&gt;=1,(LARGE((E211,F211,G211,H211,I211,J211),1)),0)+IF(IF(E211&lt;&gt;"",1,0)+IF(F211&lt;&gt;"",1,0)+IF(G211&lt;&gt;"",1,0)+IF(H211&lt;&gt;"",1,0)+IF(I211&lt;&gt;"",1,0)+IF(J211&lt;&gt;"",1,0)&gt;=2,(LARGE((E211,F211,G211,H211,I211,J211),2)),0)+IF(IF(E211&lt;&gt;"",1,0)+IF(F211&lt;&gt;"",1,0)+IF(G211&lt;&gt;"",1,0)+IF(H211&lt;&gt;"",1,0)+IF(I211&lt;&gt;"",1,0)+IF(J211&lt;&gt;"",1,0)&gt;=3,(LARGE((E211,F211,G211,H211,I211,J211),3)),0)+IF(IF(E211&lt;&gt;"",1,0)+IF(F211&lt;&gt;"",1,0)+IF(G211&lt;&gt;"",1,0)+IF(H211&lt;&gt;"",1,0)+IF(I211&lt;&gt;"",1,0)+IF(J211&lt;&gt;"",1,0)&gt;=4,(LARGE((E211,F211,G211,H211,I211,J211),4)),0)+IF(IF(E211&lt;&gt;"",1,0)+IF(F211&lt;&gt;"",1,0)+IF(G211&lt;&gt;"",1,0)+IF(H211&lt;&gt;"",1,0)+IF(I211&lt;&gt;"",1,0)+IF(J211&lt;&gt;"",1,0)&gt;=5,(LARGE((E211,F211,G211,H211,I211,J211),5)),0)</f>
        <v>4</v>
      </c>
      <c r="N211" s="14">
        <f>COUNT(E211,F211,G211,H211,I211,J211)</f>
        <v>1</v>
      </c>
    </row>
    <row r="212" spans="2:14" ht="15">
      <c r="B212" s="1" t="s">
        <v>713</v>
      </c>
      <c r="C212" s="1" t="s">
        <v>256</v>
      </c>
      <c r="D212" s="1" t="s">
        <v>647</v>
      </c>
      <c r="E212" s="14"/>
      <c r="F212" s="2"/>
      <c r="G212" s="2"/>
      <c r="H212" s="2"/>
      <c r="I212" s="2">
        <v>4</v>
      </c>
      <c r="J212" s="2"/>
      <c r="L212" s="8">
        <f>IF(IF(E212&lt;&gt;"",1,0)+IF(F212&lt;&gt;"",1,0)+IF(G212&lt;&gt;"",1,0)+IF(H212&lt;&gt;"",1,0)+IF(I212&lt;&gt;"",1,0)+IF(J212&lt;&gt;"",1,0)&gt;=1,(LARGE((E212,F212,G212,H212,I212,J212),1)),0)+IF(IF(E212&lt;&gt;"",1,0)+IF(F212&lt;&gt;"",1,0)+IF(G212&lt;&gt;"",1,0)+IF(H212&lt;&gt;"",1,0)+IF(I212&lt;&gt;"",1,0)+IF(J212&lt;&gt;"",1,0)&gt;=2,(LARGE((E212,F212,G212,H212,I212,J212),2)),0)+IF(IF(E212&lt;&gt;"",1,0)+IF(F212&lt;&gt;"",1,0)+IF(G212&lt;&gt;"",1,0)+IF(H212&lt;&gt;"",1,0)+IF(I212&lt;&gt;"",1,0)+IF(J212&lt;&gt;"",1,0)&gt;=3,(LARGE((E212,F212,G212,H212,I212,J212),3)),0)+IF(IF(E212&lt;&gt;"",1,0)+IF(F212&lt;&gt;"",1,0)+IF(G212&lt;&gt;"",1,0)+IF(H212&lt;&gt;"",1,0)+IF(I212&lt;&gt;"",1,0)+IF(J212&lt;&gt;"",1,0)&gt;=4,(LARGE((E212,F212,G212,H212,I212,J212),4)),0)+IF(IF(E212&lt;&gt;"",1,0)+IF(F212&lt;&gt;"",1,0)+IF(G212&lt;&gt;"",1,0)+IF(H212&lt;&gt;"",1,0)+IF(I212&lt;&gt;"",1,0)+IF(J212&lt;&gt;"",1,0)&gt;=5,(LARGE((E212,F212,G212,H212,I212,J212),5)),0)</f>
        <v>4</v>
      </c>
      <c r="N212" s="14">
        <f>COUNT(E212,F212,G212,H212,I212,J212)</f>
        <v>1</v>
      </c>
    </row>
    <row r="213" spans="2:14" ht="15">
      <c r="B213" s="1" t="s">
        <v>704</v>
      </c>
      <c r="C213" s="1" t="s">
        <v>79</v>
      </c>
      <c r="D213" s="1" t="s">
        <v>661</v>
      </c>
      <c r="E213" s="14">
        <v>3</v>
      </c>
      <c r="F213" s="2"/>
      <c r="G213" s="2"/>
      <c r="H213" s="2"/>
      <c r="I213" s="2"/>
      <c r="J213" s="2"/>
      <c r="L213" s="8">
        <f>IF(IF(E213&lt;&gt;"",1,0)+IF(F213&lt;&gt;"",1,0)+IF(G213&lt;&gt;"",1,0)+IF(H213&lt;&gt;"",1,0)+IF(I213&lt;&gt;"",1,0)+IF(J213&lt;&gt;"",1,0)&gt;=1,(LARGE((E213,F213,G213,H213,I213,J213),1)),0)+IF(IF(E213&lt;&gt;"",1,0)+IF(F213&lt;&gt;"",1,0)+IF(G213&lt;&gt;"",1,0)+IF(H213&lt;&gt;"",1,0)+IF(I213&lt;&gt;"",1,0)+IF(J213&lt;&gt;"",1,0)&gt;=2,(LARGE((E213,F213,G213,H213,I213,J213),2)),0)+IF(IF(E213&lt;&gt;"",1,0)+IF(F213&lt;&gt;"",1,0)+IF(G213&lt;&gt;"",1,0)+IF(H213&lt;&gt;"",1,0)+IF(I213&lt;&gt;"",1,0)+IF(J213&lt;&gt;"",1,0)&gt;=3,(LARGE((E213,F213,G213,H213,I213,J213),3)),0)+IF(IF(E213&lt;&gt;"",1,0)+IF(F213&lt;&gt;"",1,0)+IF(G213&lt;&gt;"",1,0)+IF(H213&lt;&gt;"",1,0)+IF(I213&lt;&gt;"",1,0)+IF(J213&lt;&gt;"",1,0)&gt;=4,(LARGE((E213,F213,G213,H213,I213,J213),4)),0)+IF(IF(E213&lt;&gt;"",1,0)+IF(F213&lt;&gt;"",1,0)+IF(G213&lt;&gt;"",1,0)+IF(H213&lt;&gt;"",1,0)+IF(I213&lt;&gt;"",1,0)+IF(J213&lt;&gt;"",1,0)&gt;=5,(LARGE((E213,F213,G213,H213,I213,J213),5)),0)</f>
        <v>3</v>
      </c>
      <c r="N213" s="14">
        <f>COUNT(E213,F213,G213,H213,I213,J213)</f>
        <v>1</v>
      </c>
    </row>
    <row r="214" spans="2:14" ht="15">
      <c r="B214" s="1" t="s">
        <v>741</v>
      </c>
      <c r="C214" s="1" t="s">
        <v>132</v>
      </c>
      <c r="D214" s="1" t="s">
        <v>659</v>
      </c>
      <c r="E214" s="14"/>
      <c r="F214" s="2"/>
      <c r="G214" s="2">
        <v>3</v>
      </c>
      <c r="H214" s="2"/>
      <c r="I214" s="2"/>
      <c r="J214" s="2"/>
      <c r="L214" s="8">
        <f>IF(IF(E214&lt;&gt;"",1,0)+IF(F214&lt;&gt;"",1,0)+IF(G214&lt;&gt;"",1,0)+IF(H214&lt;&gt;"",1,0)+IF(I214&lt;&gt;"",1,0)+IF(J214&lt;&gt;"",1,0)&gt;=1,(LARGE((E214,F214,G214,H214,I214,J214),1)),0)+IF(IF(E214&lt;&gt;"",1,0)+IF(F214&lt;&gt;"",1,0)+IF(G214&lt;&gt;"",1,0)+IF(H214&lt;&gt;"",1,0)+IF(I214&lt;&gt;"",1,0)+IF(J214&lt;&gt;"",1,0)&gt;=2,(LARGE((E214,F214,G214,H214,I214,J214),2)),0)+IF(IF(E214&lt;&gt;"",1,0)+IF(F214&lt;&gt;"",1,0)+IF(G214&lt;&gt;"",1,0)+IF(H214&lt;&gt;"",1,0)+IF(I214&lt;&gt;"",1,0)+IF(J214&lt;&gt;"",1,0)&gt;=3,(LARGE((E214,F214,G214,H214,I214,J214),3)),0)+IF(IF(E214&lt;&gt;"",1,0)+IF(F214&lt;&gt;"",1,0)+IF(G214&lt;&gt;"",1,0)+IF(H214&lt;&gt;"",1,0)+IF(I214&lt;&gt;"",1,0)+IF(J214&lt;&gt;"",1,0)&gt;=4,(LARGE((E214,F214,G214,H214,I214,J214),4)),0)+IF(IF(E214&lt;&gt;"",1,0)+IF(F214&lt;&gt;"",1,0)+IF(G214&lt;&gt;"",1,0)+IF(H214&lt;&gt;"",1,0)+IF(I214&lt;&gt;"",1,0)+IF(J214&lt;&gt;"",1,0)&gt;=5,(LARGE((E214,F214,G214,H214,I214,J214),5)),0)</f>
        <v>3</v>
      </c>
      <c r="N214" s="14">
        <f>COUNT(E214,F214,G214,H214,I214,J214)</f>
        <v>1</v>
      </c>
    </row>
    <row r="215" spans="2:14" ht="15">
      <c r="B215" s="1" t="s">
        <v>788</v>
      </c>
      <c r="C215" s="1" t="s">
        <v>399</v>
      </c>
      <c r="D215" s="1" t="s">
        <v>660</v>
      </c>
      <c r="E215" s="14"/>
      <c r="F215" s="2"/>
      <c r="G215" s="2">
        <v>2</v>
      </c>
      <c r="H215" s="2"/>
      <c r="I215" s="2"/>
      <c r="J215" s="2"/>
      <c r="L215" s="8">
        <f>IF(IF(E215&lt;&gt;"",1,0)+IF(F215&lt;&gt;"",1,0)+IF(G215&lt;&gt;"",1,0)+IF(H215&lt;&gt;"",1,0)+IF(I215&lt;&gt;"",1,0)+IF(J215&lt;&gt;"",1,0)&gt;=1,(LARGE((E215,F215,G215,H215,I215,J215),1)),0)+IF(IF(E215&lt;&gt;"",1,0)+IF(F215&lt;&gt;"",1,0)+IF(G215&lt;&gt;"",1,0)+IF(H215&lt;&gt;"",1,0)+IF(I215&lt;&gt;"",1,0)+IF(J215&lt;&gt;"",1,0)&gt;=2,(LARGE((E215,F215,G215,H215,I215,J215),2)),0)+IF(IF(E215&lt;&gt;"",1,0)+IF(F215&lt;&gt;"",1,0)+IF(G215&lt;&gt;"",1,0)+IF(H215&lt;&gt;"",1,0)+IF(I215&lt;&gt;"",1,0)+IF(J215&lt;&gt;"",1,0)&gt;=3,(LARGE((E215,F215,G215,H215,I215,J215),3)),0)+IF(IF(E215&lt;&gt;"",1,0)+IF(F215&lt;&gt;"",1,0)+IF(G215&lt;&gt;"",1,0)+IF(H215&lt;&gt;"",1,0)+IF(I215&lt;&gt;"",1,0)+IF(J215&lt;&gt;"",1,0)&gt;=4,(LARGE((E215,F215,G215,H215,I215,J215),4)),0)+IF(IF(E215&lt;&gt;"",1,0)+IF(F215&lt;&gt;"",1,0)+IF(G215&lt;&gt;"",1,0)+IF(H215&lt;&gt;"",1,0)+IF(I215&lt;&gt;"",1,0)+IF(J215&lt;&gt;"",1,0)&gt;=5,(LARGE((E215,F215,G215,H215,I215,J215),5)),0)</f>
        <v>2</v>
      </c>
      <c r="N215" s="14">
        <f>COUNT(E215,F215,G215,H215,I215,J215)</f>
        <v>1</v>
      </c>
    </row>
    <row r="216" spans="2:14" ht="15">
      <c r="B216" s="1" t="s">
        <v>708</v>
      </c>
      <c r="C216" s="1" t="s">
        <v>709</v>
      </c>
      <c r="D216" s="1" t="s">
        <v>645</v>
      </c>
      <c r="E216" s="14">
        <v>1</v>
      </c>
      <c r="F216" s="2"/>
      <c r="G216" s="2"/>
      <c r="H216" s="2"/>
      <c r="I216" s="2"/>
      <c r="J216" s="2"/>
      <c r="L216" s="8">
        <f>IF(IF(E216&lt;&gt;"",1,0)+IF(F216&lt;&gt;"",1,0)+IF(G216&lt;&gt;"",1,0)+IF(H216&lt;&gt;"",1,0)+IF(I216&lt;&gt;"",1,0)+IF(J216&lt;&gt;"",1,0)&gt;=1,(LARGE((E216,F216,G216,H216,I216,J216),1)),0)+IF(IF(E216&lt;&gt;"",1,0)+IF(F216&lt;&gt;"",1,0)+IF(G216&lt;&gt;"",1,0)+IF(H216&lt;&gt;"",1,0)+IF(I216&lt;&gt;"",1,0)+IF(J216&lt;&gt;"",1,0)&gt;=2,(LARGE((E216,F216,G216,H216,I216,J216),2)),0)+IF(IF(E216&lt;&gt;"",1,0)+IF(F216&lt;&gt;"",1,0)+IF(G216&lt;&gt;"",1,0)+IF(H216&lt;&gt;"",1,0)+IF(I216&lt;&gt;"",1,0)+IF(J216&lt;&gt;"",1,0)&gt;=3,(LARGE((E216,F216,G216,H216,I216,J216),3)),0)+IF(IF(E216&lt;&gt;"",1,0)+IF(F216&lt;&gt;"",1,0)+IF(G216&lt;&gt;"",1,0)+IF(H216&lt;&gt;"",1,0)+IF(I216&lt;&gt;"",1,0)+IF(J216&lt;&gt;"",1,0)&gt;=4,(LARGE((E216,F216,G216,H216,I216,J216),4)),0)+IF(IF(E216&lt;&gt;"",1,0)+IF(F216&lt;&gt;"",1,0)+IF(G216&lt;&gt;"",1,0)+IF(H216&lt;&gt;"",1,0)+IF(I216&lt;&gt;"",1,0)+IF(J216&lt;&gt;"",1,0)&gt;=5,(LARGE((E216,F216,G216,H216,I216,J216),5)),0)</f>
        <v>1</v>
      </c>
      <c r="N216" s="14">
        <f>COUNT(E216,F216,G216,H216,I216,J216)</f>
        <v>1</v>
      </c>
    </row>
    <row r="217" spans="2:14" ht="15">
      <c r="B217" s="1" t="s">
        <v>848</v>
      </c>
      <c r="C217" s="1" t="s">
        <v>732</v>
      </c>
      <c r="D217" s="1" t="s">
        <v>825</v>
      </c>
      <c r="E217" s="14">
        <v>0</v>
      </c>
      <c r="F217" s="2"/>
      <c r="G217" s="2"/>
      <c r="H217" s="2"/>
      <c r="I217" s="2"/>
      <c r="J217" s="2"/>
      <c r="L217" s="8">
        <f>IF(IF(E217&lt;&gt;"",1,0)+IF(F217&lt;&gt;"",1,0)+IF(G217&lt;&gt;"",1,0)+IF(H217&lt;&gt;"",1,0)+IF(I217&lt;&gt;"",1,0)+IF(J217&lt;&gt;"",1,0)&gt;=1,(LARGE((E217,F217,G217,H217,I217,J217),1)),0)+IF(IF(E217&lt;&gt;"",1,0)+IF(F217&lt;&gt;"",1,0)+IF(G217&lt;&gt;"",1,0)+IF(H217&lt;&gt;"",1,0)+IF(I217&lt;&gt;"",1,0)+IF(J217&lt;&gt;"",1,0)&gt;=2,(LARGE((E217,F217,G217,H217,I217,J217),2)),0)+IF(IF(E217&lt;&gt;"",1,0)+IF(F217&lt;&gt;"",1,0)+IF(G217&lt;&gt;"",1,0)+IF(H217&lt;&gt;"",1,0)+IF(I217&lt;&gt;"",1,0)+IF(J217&lt;&gt;"",1,0)&gt;=3,(LARGE((E217,F217,G217,H217,I217,J217),3)),0)+IF(IF(E217&lt;&gt;"",1,0)+IF(F217&lt;&gt;"",1,0)+IF(G217&lt;&gt;"",1,0)+IF(H217&lt;&gt;"",1,0)+IF(I217&lt;&gt;"",1,0)+IF(J217&lt;&gt;"",1,0)&gt;=4,(LARGE((E217,F217,G217,H217,I217,J217),4)),0)+IF(IF(E217&lt;&gt;"",1,0)+IF(F217&lt;&gt;"",1,0)+IF(G217&lt;&gt;"",1,0)+IF(H217&lt;&gt;"",1,0)+IF(I217&lt;&gt;"",1,0)+IF(J217&lt;&gt;"",1,0)&gt;=5,(LARGE((E217,F217,G217,H217,I217,J217),5)),0)</f>
        <v>0</v>
      </c>
      <c r="N217" s="14">
        <f>COUNT(E217,F217,G217,H217,I217,J217)</f>
        <v>1</v>
      </c>
    </row>
    <row r="218" spans="2:14" ht="15">
      <c r="B218" s="1" t="s">
        <v>642</v>
      </c>
      <c r="C218" s="1" t="s">
        <v>852</v>
      </c>
      <c r="D218" s="1" t="s">
        <v>661</v>
      </c>
      <c r="E218" s="14">
        <v>0</v>
      </c>
      <c r="F218" s="2"/>
      <c r="G218" s="2"/>
      <c r="H218" s="2"/>
      <c r="I218" s="2"/>
      <c r="J218" s="2"/>
      <c r="L218" s="8">
        <f>IF(IF(E218&lt;&gt;"",1,0)+IF(F218&lt;&gt;"",1,0)+IF(G218&lt;&gt;"",1,0)+IF(H218&lt;&gt;"",1,0)+IF(I218&lt;&gt;"",1,0)+IF(J218&lt;&gt;"",1,0)&gt;=1,(LARGE((E218,F218,G218,H218,I218,J218),1)),0)+IF(IF(E218&lt;&gt;"",1,0)+IF(F218&lt;&gt;"",1,0)+IF(G218&lt;&gt;"",1,0)+IF(H218&lt;&gt;"",1,0)+IF(I218&lt;&gt;"",1,0)+IF(J218&lt;&gt;"",1,0)&gt;=2,(LARGE((E218,F218,G218,H218,I218,J218),2)),0)+IF(IF(E218&lt;&gt;"",1,0)+IF(F218&lt;&gt;"",1,0)+IF(G218&lt;&gt;"",1,0)+IF(H218&lt;&gt;"",1,0)+IF(I218&lt;&gt;"",1,0)+IF(J218&lt;&gt;"",1,0)&gt;=3,(LARGE((E218,F218,G218,H218,I218,J218),3)),0)+IF(IF(E218&lt;&gt;"",1,0)+IF(F218&lt;&gt;"",1,0)+IF(G218&lt;&gt;"",1,0)+IF(H218&lt;&gt;"",1,0)+IF(I218&lt;&gt;"",1,0)+IF(J218&lt;&gt;"",1,0)&gt;=4,(LARGE((E218,F218,G218,H218,I218,J218),4)),0)+IF(IF(E218&lt;&gt;"",1,0)+IF(F218&lt;&gt;"",1,0)+IF(G218&lt;&gt;"",1,0)+IF(H218&lt;&gt;"",1,0)+IF(I218&lt;&gt;"",1,0)+IF(J218&lt;&gt;"",1,0)&gt;=5,(LARGE((E218,F218,G218,H218,I218,J218),5)),0)</f>
        <v>0</v>
      </c>
      <c r="N218" s="14">
        <f>COUNT(E218,F218,G218,H218,I218,J218)</f>
        <v>1</v>
      </c>
    </row>
    <row r="219" spans="2:14" ht="15">
      <c r="B219" s="1" t="s">
        <v>701</v>
      </c>
      <c r="C219" s="1" t="s">
        <v>379</v>
      </c>
      <c r="D219" s="1" t="s">
        <v>659</v>
      </c>
      <c r="E219" s="14"/>
      <c r="F219" s="2"/>
      <c r="G219" s="2"/>
      <c r="H219" s="2">
        <v>0</v>
      </c>
      <c r="I219" s="2"/>
      <c r="J219" s="2"/>
      <c r="L219" s="8">
        <f>IF(IF(E219&lt;&gt;"",1,0)+IF(F219&lt;&gt;"",1,0)+IF(G219&lt;&gt;"",1,0)+IF(H219&lt;&gt;"",1,0)+IF(I219&lt;&gt;"",1,0)+IF(J219&lt;&gt;"",1,0)&gt;=1,(LARGE((E219,F219,G219,H219,I219,J219),1)),0)+IF(IF(E219&lt;&gt;"",1,0)+IF(F219&lt;&gt;"",1,0)+IF(G219&lt;&gt;"",1,0)+IF(H219&lt;&gt;"",1,0)+IF(I219&lt;&gt;"",1,0)+IF(J219&lt;&gt;"",1,0)&gt;=2,(LARGE((E219,F219,G219,H219,I219,J219),2)),0)+IF(IF(E219&lt;&gt;"",1,0)+IF(F219&lt;&gt;"",1,0)+IF(G219&lt;&gt;"",1,0)+IF(H219&lt;&gt;"",1,0)+IF(I219&lt;&gt;"",1,0)+IF(J219&lt;&gt;"",1,0)&gt;=3,(LARGE((E219,F219,G219,H219,I219,J219),3)),0)+IF(IF(E219&lt;&gt;"",1,0)+IF(F219&lt;&gt;"",1,0)+IF(G219&lt;&gt;"",1,0)+IF(H219&lt;&gt;"",1,0)+IF(I219&lt;&gt;"",1,0)+IF(J219&lt;&gt;"",1,0)&gt;=4,(LARGE((E219,F219,G219,H219,I219,J219),4)),0)+IF(IF(E219&lt;&gt;"",1,0)+IF(F219&lt;&gt;"",1,0)+IF(G219&lt;&gt;"",1,0)+IF(H219&lt;&gt;"",1,0)+IF(I219&lt;&gt;"",1,0)+IF(J219&lt;&gt;"",1,0)&gt;=5,(LARGE((E219,F219,G219,H219,I219,J219),5)),0)</f>
        <v>0</v>
      </c>
      <c r="N219" s="14">
        <f>COUNT(E219,F219,G219,H219,I219,J219)</f>
        <v>1</v>
      </c>
    </row>
    <row r="220" spans="2:14" ht="15">
      <c r="B220" s="1" t="s">
        <v>652</v>
      </c>
      <c r="C220" s="1" t="s">
        <v>161</v>
      </c>
      <c r="D220" s="1" t="s">
        <v>851</v>
      </c>
      <c r="E220" s="14">
        <v>0</v>
      </c>
      <c r="F220" s="2"/>
      <c r="G220" s="2"/>
      <c r="H220" s="2"/>
      <c r="I220" s="2"/>
      <c r="J220" s="2"/>
      <c r="L220" s="8">
        <f>IF(IF(E220&lt;&gt;"",1,0)+IF(F220&lt;&gt;"",1,0)+IF(G220&lt;&gt;"",1,0)+IF(H220&lt;&gt;"",1,0)+IF(I220&lt;&gt;"",1,0)+IF(J220&lt;&gt;"",1,0)&gt;=1,(LARGE((E220,F220,G220,H220,I220,J220),1)),0)+IF(IF(E220&lt;&gt;"",1,0)+IF(F220&lt;&gt;"",1,0)+IF(G220&lt;&gt;"",1,0)+IF(H220&lt;&gt;"",1,0)+IF(I220&lt;&gt;"",1,0)+IF(J220&lt;&gt;"",1,0)&gt;=2,(LARGE((E220,F220,G220,H220,I220,J220),2)),0)+IF(IF(E220&lt;&gt;"",1,0)+IF(F220&lt;&gt;"",1,0)+IF(G220&lt;&gt;"",1,0)+IF(H220&lt;&gt;"",1,0)+IF(I220&lt;&gt;"",1,0)+IF(J220&lt;&gt;"",1,0)&gt;=3,(LARGE((E220,F220,G220,H220,I220,J220),3)),0)+IF(IF(E220&lt;&gt;"",1,0)+IF(F220&lt;&gt;"",1,0)+IF(G220&lt;&gt;"",1,0)+IF(H220&lt;&gt;"",1,0)+IF(I220&lt;&gt;"",1,0)+IF(J220&lt;&gt;"",1,0)&gt;=4,(LARGE((E220,F220,G220,H220,I220,J220),4)),0)+IF(IF(E220&lt;&gt;"",1,0)+IF(F220&lt;&gt;"",1,0)+IF(G220&lt;&gt;"",1,0)+IF(H220&lt;&gt;"",1,0)+IF(I220&lt;&gt;"",1,0)+IF(J220&lt;&gt;"",1,0)&gt;=5,(LARGE((E220,F220,G220,H220,I220,J220),5)),0)</f>
        <v>0</v>
      </c>
      <c r="N220" s="14">
        <f>COUNT(E220,F220,G220,H220,I220,J220)</f>
        <v>1</v>
      </c>
    </row>
    <row r="221" spans="2:14" ht="15">
      <c r="B221" t="s">
        <v>840</v>
      </c>
      <c r="C221" t="s">
        <v>109</v>
      </c>
      <c r="D221" s="1" t="s">
        <v>672</v>
      </c>
      <c r="E221" s="14"/>
      <c r="F221" s="2"/>
      <c r="G221" s="2"/>
      <c r="H221" s="2">
        <v>0</v>
      </c>
      <c r="I221" s="2"/>
      <c r="J221" s="2"/>
      <c r="L221" s="8">
        <f>IF(IF(E221&lt;&gt;"",1,0)+IF(F221&lt;&gt;"",1,0)+IF(G221&lt;&gt;"",1,0)+IF(H221&lt;&gt;"",1,0)+IF(I221&lt;&gt;"",1,0)+IF(J221&lt;&gt;"",1,0)&gt;=1,(LARGE((E221,F221,G221,H221,I221,J221),1)),0)+IF(IF(E221&lt;&gt;"",1,0)+IF(F221&lt;&gt;"",1,0)+IF(G221&lt;&gt;"",1,0)+IF(H221&lt;&gt;"",1,0)+IF(I221&lt;&gt;"",1,0)+IF(J221&lt;&gt;"",1,0)&gt;=2,(LARGE((E221,F221,G221,H221,I221,J221),2)),0)+IF(IF(E221&lt;&gt;"",1,0)+IF(F221&lt;&gt;"",1,0)+IF(G221&lt;&gt;"",1,0)+IF(H221&lt;&gt;"",1,0)+IF(I221&lt;&gt;"",1,0)+IF(J221&lt;&gt;"",1,0)&gt;=3,(LARGE((E221,F221,G221,H221,I221,J221),3)),0)+IF(IF(E221&lt;&gt;"",1,0)+IF(F221&lt;&gt;"",1,0)+IF(G221&lt;&gt;"",1,0)+IF(H221&lt;&gt;"",1,0)+IF(I221&lt;&gt;"",1,0)+IF(J221&lt;&gt;"",1,0)&gt;=4,(LARGE((E221,F221,G221,H221,I221,J221),4)),0)+IF(IF(E221&lt;&gt;"",1,0)+IF(F221&lt;&gt;"",1,0)+IF(G221&lt;&gt;"",1,0)+IF(H221&lt;&gt;"",1,0)+IF(I221&lt;&gt;"",1,0)+IF(J221&lt;&gt;"",1,0)&gt;=5,(LARGE((E221,F221,G221,H221,I221,J221),5)),0)</f>
        <v>0</v>
      </c>
      <c r="N221" s="14">
        <f>COUNT(E221,F221,G221,H221,I221,J221)</f>
        <v>1</v>
      </c>
    </row>
    <row r="222" spans="2:14" ht="15">
      <c r="B222" s="1" t="s">
        <v>849</v>
      </c>
      <c r="C222" s="1" t="s">
        <v>25</v>
      </c>
      <c r="D222" s="1" t="s">
        <v>647</v>
      </c>
      <c r="E222" s="14">
        <v>0</v>
      </c>
      <c r="F222" s="2"/>
      <c r="G222" s="2"/>
      <c r="H222" s="2"/>
      <c r="I222" s="2"/>
      <c r="J222" s="2"/>
      <c r="L222" s="8">
        <f>IF(IF(E222&lt;&gt;"",1,0)+IF(F222&lt;&gt;"",1,0)+IF(G222&lt;&gt;"",1,0)+IF(H222&lt;&gt;"",1,0)+IF(I222&lt;&gt;"",1,0)+IF(J222&lt;&gt;"",1,0)&gt;=1,(LARGE((E222,F222,G222,H222,I222,J222),1)),0)+IF(IF(E222&lt;&gt;"",1,0)+IF(F222&lt;&gt;"",1,0)+IF(G222&lt;&gt;"",1,0)+IF(H222&lt;&gt;"",1,0)+IF(I222&lt;&gt;"",1,0)+IF(J222&lt;&gt;"",1,0)&gt;=2,(LARGE((E222,F222,G222,H222,I222,J222),2)),0)+IF(IF(E222&lt;&gt;"",1,0)+IF(F222&lt;&gt;"",1,0)+IF(G222&lt;&gt;"",1,0)+IF(H222&lt;&gt;"",1,0)+IF(I222&lt;&gt;"",1,0)+IF(J222&lt;&gt;"",1,0)&gt;=3,(LARGE((E222,F222,G222,H222,I222,J222),3)),0)+IF(IF(E222&lt;&gt;"",1,0)+IF(F222&lt;&gt;"",1,0)+IF(G222&lt;&gt;"",1,0)+IF(H222&lt;&gt;"",1,0)+IF(I222&lt;&gt;"",1,0)+IF(J222&lt;&gt;"",1,0)&gt;=4,(LARGE((E222,F222,G222,H222,I222,J222),4)),0)+IF(IF(E222&lt;&gt;"",1,0)+IF(F222&lt;&gt;"",1,0)+IF(G222&lt;&gt;"",1,0)+IF(H222&lt;&gt;"",1,0)+IF(I222&lt;&gt;"",1,0)+IF(J222&lt;&gt;"",1,0)&gt;=5,(LARGE((E222,F222,G222,H222,I222,J222),5)),0)</f>
        <v>0</v>
      </c>
      <c r="N222" s="14">
        <f>COUNT(E222,F222,G222,H222,I222,J222)</f>
        <v>1</v>
      </c>
    </row>
    <row r="223" spans="2:14" ht="15">
      <c r="B223" s="1" t="s">
        <v>847</v>
      </c>
      <c r="C223" s="1" t="s">
        <v>764</v>
      </c>
      <c r="D223" s="1" t="s">
        <v>647</v>
      </c>
      <c r="E223" s="14">
        <v>0</v>
      </c>
      <c r="F223" s="2"/>
      <c r="G223" s="2"/>
      <c r="H223" s="2"/>
      <c r="I223" s="2"/>
      <c r="J223" s="2"/>
      <c r="L223" s="8">
        <f>IF(IF(E223&lt;&gt;"",1,0)+IF(F223&lt;&gt;"",1,0)+IF(G223&lt;&gt;"",1,0)+IF(H223&lt;&gt;"",1,0)+IF(I223&lt;&gt;"",1,0)+IF(J223&lt;&gt;"",1,0)&gt;=1,(LARGE((E223,F223,G223,H223,I223,J223),1)),0)+IF(IF(E223&lt;&gt;"",1,0)+IF(F223&lt;&gt;"",1,0)+IF(G223&lt;&gt;"",1,0)+IF(H223&lt;&gt;"",1,0)+IF(I223&lt;&gt;"",1,0)+IF(J223&lt;&gt;"",1,0)&gt;=2,(LARGE((E223,F223,G223,H223,I223,J223),2)),0)+IF(IF(E223&lt;&gt;"",1,0)+IF(F223&lt;&gt;"",1,0)+IF(G223&lt;&gt;"",1,0)+IF(H223&lt;&gt;"",1,0)+IF(I223&lt;&gt;"",1,0)+IF(J223&lt;&gt;"",1,0)&gt;=3,(LARGE((E223,F223,G223,H223,I223,J223),3)),0)+IF(IF(E223&lt;&gt;"",1,0)+IF(F223&lt;&gt;"",1,0)+IF(G223&lt;&gt;"",1,0)+IF(H223&lt;&gt;"",1,0)+IF(I223&lt;&gt;"",1,0)+IF(J223&lt;&gt;"",1,0)&gt;=4,(LARGE((E223,F223,G223,H223,I223,J223),4)),0)+IF(IF(E223&lt;&gt;"",1,0)+IF(F223&lt;&gt;"",1,0)+IF(G223&lt;&gt;"",1,0)+IF(H223&lt;&gt;"",1,0)+IF(I223&lt;&gt;"",1,0)+IF(J223&lt;&gt;"",1,0)&gt;=5,(LARGE((E223,F223,G223,H223,I223,J223),5)),0)</f>
        <v>0</v>
      </c>
      <c r="N223" s="14">
        <f>COUNT(E223,F223,G223,H223,I223,J223)</f>
        <v>1</v>
      </c>
    </row>
    <row r="224" spans="2:14" ht="15">
      <c r="B224" s="1" t="s">
        <v>850</v>
      </c>
      <c r="C224" s="1" t="s">
        <v>47</v>
      </c>
      <c r="D224" s="1" t="s">
        <v>825</v>
      </c>
      <c r="E224" s="14">
        <v>0</v>
      </c>
      <c r="F224" s="2"/>
      <c r="G224" s="2"/>
      <c r="H224" s="2"/>
      <c r="I224" s="2"/>
      <c r="J224" s="2"/>
      <c r="L224" s="8">
        <f>IF(IF(E224&lt;&gt;"",1,0)+IF(F224&lt;&gt;"",1,0)+IF(G224&lt;&gt;"",1,0)+IF(H224&lt;&gt;"",1,0)+IF(I224&lt;&gt;"",1,0)+IF(J224&lt;&gt;"",1,0)&gt;=1,(LARGE((E224,F224,G224,H224,I224,J224),1)),0)+IF(IF(E224&lt;&gt;"",1,0)+IF(F224&lt;&gt;"",1,0)+IF(G224&lt;&gt;"",1,0)+IF(H224&lt;&gt;"",1,0)+IF(I224&lt;&gt;"",1,0)+IF(J224&lt;&gt;"",1,0)&gt;=2,(LARGE((E224,F224,G224,H224,I224,J224),2)),0)+IF(IF(E224&lt;&gt;"",1,0)+IF(F224&lt;&gt;"",1,0)+IF(G224&lt;&gt;"",1,0)+IF(H224&lt;&gt;"",1,0)+IF(I224&lt;&gt;"",1,0)+IF(J224&lt;&gt;"",1,0)&gt;=3,(LARGE((E224,F224,G224,H224,I224,J224),3)),0)+IF(IF(E224&lt;&gt;"",1,0)+IF(F224&lt;&gt;"",1,0)+IF(G224&lt;&gt;"",1,0)+IF(H224&lt;&gt;"",1,0)+IF(I224&lt;&gt;"",1,0)+IF(J224&lt;&gt;"",1,0)&gt;=4,(LARGE((E224,F224,G224,H224,I224,J224),4)),0)+IF(IF(E224&lt;&gt;"",1,0)+IF(F224&lt;&gt;"",1,0)+IF(G224&lt;&gt;"",1,0)+IF(H224&lt;&gt;"",1,0)+IF(I224&lt;&gt;"",1,0)+IF(J224&lt;&gt;"",1,0)&gt;=5,(LARGE((E224,F224,G224,H224,I224,J224),5)),0)</f>
        <v>0</v>
      </c>
      <c r="N224" s="14">
        <f>COUNT(E224,F224,G224,H224,I224,J224)</f>
        <v>1</v>
      </c>
    </row>
    <row r="225" spans="2:14" ht="15">
      <c r="B225" s="1" t="s">
        <v>738</v>
      </c>
      <c r="C225" s="1" t="s">
        <v>53</v>
      </c>
      <c r="D225" s="1" t="s">
        <v>647</v>
      </c>
      <c r="E225" s="14"/>
      <c r="F225" s="2"/>
      <c r="G225" s="2"/>
      <c r="H225" s="2">
        <v>0</v>
      </c>
      <c r="I225" s="2"/>
      <c r="J225" s="2"/>
      <c r="L225" s="8">
        <f>IF(IF(E225&lt;&gt;"",1,0)+IF(F225&lt;&gt;"",1,0)+IF(G225&lt;&gt;"",1,0)+IF(H225&lt;&gt;"",1,0)+IF(I225&lt;&gt;"",1,0)+IF(J225&lt;&gt;"",1,0)&gt;=1,(LARGE((E225,F225,G225,H225,I225,J225),1)),0)+IF(IF(E225&lt;&gt;"",1,0)+IF(F225&lt;&gt;"",1,0)+IF(G225&lt;&gt;"",1,0)+IF(H225&lt;&gt;"",1,0)+IF(I225&lt;&gt;"",1,0)+IF(J225&lt;&gt;"",1,0)&gt;=2,(LARGE((E225,F225,G225,H225,I225,J225),2)),0)+IF(IF(E225&lt;&gt;"",1,0)+IF(F225&lt;&gt;"",1,0)+IF(G225&lt;&gt;"",1,0)+IF(H225&lt;&gt;"",1,0)+IF(I225&lt;&gt;"",1,0)+IF(J225&lt;&gt;"",1,0)&gt;=3,(LARGE((E225,F225,G225,H225,I225,J225),3)),0)+IF(IF(E225&lt;&gt;"",1,0)+IF(F225&lt;&gt;"",1,0)+IF(G225&lt;&gt;"",1,0)+IF(H225&lt;&gt;"",1,0)+IF(I225&lt;&gt;"",1,0)+IF(J225&lt;&gt;"",1,0)&gt;=4,(LARGE((E225,F225,G225,H225,I225,J225),4)),0)+IF(IF(E225&lt;&gt;"",1,0)+IF(F225&lt;&gt;"",1,0)+IF(G225&lt;&gt;"",1,0)+IF(H225&lt;&gt;"",1,0)+IF(I225&lt;&gt;"",1,0)+IF(J225&lt;&gt;"",1,0)&gt;=5,(LARGE((E225,F225,G225,H225,I225,J225),5)),0)</f>
        <v>0</v>
      </c>
      <c r="N225" s="14">
        <f>COUNT(E225,F225,G225,H225,I225,J225)</f>
        <v>1</v>
      </c>
    </row>
    <row r="226" spans="2:14" ht="15">
      <c r="B226" s="1"/>
      <c r="C226" s="1"/>
      <c r="D226" s="1"/>
      <c r="E226" s="14"/>
      <c r="F226" s="2"/>
      <c r="G226" s="2"/>
      <c r="H226" s="2"/>
      <c r="I226" s="2"/>
      <c r="J226" s="2"/>
      <c r="L226" s="8"/>
      <c r="N226" s="14"/>
    </row>
    <row r="227" spans="1:14" ht="19.5">
      <c r="A227" s="13" t="s">
        <v>632</v>
      </c>
      <c r="E227" s="14"/>
      <c r="F227" s="2"/>
      <c r="G227" s="2"/>
      <c r="H227" s="2"/>
      <c r="I227" s="2"/>
      <c r="J227" s="2"/>
      <c r="L227" s="8"/>
      <c r="N227" s="14"/>
    </row>
    <row r="228" spans="2:14" ht="15">
      <c r="B228" s="1" t="s">
        <v>667</v>
      </c>
      <c r="C228" s="1" t="s">
        <v>121</v>
      </c>
      <c r="D228" s="1" t="s">
        <v>672</v>
      </c>
      <c r="E228" s="14">
        <v>12</v>
      </c>
      <c r="F228" s="2">
        <v>12</v>
      </c>
      <c r="G228" s="2">
        <v>13</v>
      </c>
      <c r="H228" s="2">
        <v>10</v>
      </c>
      <c r="I228" s="2">
        <v>13</v>
      </c>
      <c r="J228" s="2">
        <v>10</v>
      </c>
      <c r="L228" s="8">
        <f>IF(IF(E228&lt;&gt;"",1,0)+IF(F228&lt;&gt;"",1,0)+IF(G228&lt;&gt;"",1,0)+IF(H228&lt;&gt;"",1,0)+IF(I228&lt;&gt;"",1,0)+IF(J228&lt;&gt;"",1,0)&gt;=1,(LARGE((E228,F228,G228,H228,I228,J228),1)),0)+IF(IF(E228&lt;&gt;"",1,0)+IF(F228&lt;&gt;"",1,0)+IF(G228&lt;&gt;"",1,0)+IF(H228&lt;&gt;"",1,0)+IF(I228&lt;&gt;"",1,0)+IF(J228&lt;&gt;"",1,0)&gt;=2,(LARGE((E228,F228,G228,H228,I228,J228),2)),0)+IF(IF(E228&lt;&gt;"",1,0)+IF(F228&lt;&gt;"",1,0)+IF(G228&lt;&gt;"",1,0)+IF(H228&lt;&gt;"",1,0)+IF(I228&lt;&gt;"",1,0)+IF(J228&lt;&gt;"",1,0)&gt;=3,(LARGE((E228,F228,G228,H228,I228,J228),3)),0)+IF(IF(E228&lt;&gt;"",1,0)+IF(F228&lt;&gt;"",1,0)+IF(G228&lt;&gt;"",1,0)+IF(H228&lt;&gt;"",1,0)+IF(I228&lt;&gt;"",1,0)+IF(J228&lt;&gt;"",1,0)&gt;=4,(LARGE((E228,F228,G228,H228,I228,J228),4)),0)+IF(IF(E228&lt;&gt;"",1,0)+IF(F228&lt;&gt;"",1,0)+IF(G228&lt;&gt;"",1,0)+IF(H228&lt;&gt;"",1,0)+IF(I228&lt;&gt;"",1,0)+IF(J228&lt;&gt;"",1,0)&gt;=5,(LARGE((E228,F228,G228,H228,I228,J228),5)),0)</f>
        <v>60</v>
      </c>
      <c r="N228" s="14">
        <f aca="true" t="shared" si="1" ref="N200:N261">COUNT(E228,F228,G228,H228,I228,J228)</f>
        <v>6</v>
      </c>
    </row>
    <row r="229" spans="2:14" ht="15">
      <c r="B229" s="1" t="s">
        <v>662</v>
      </c>
      <c r="C229" s="1" t="s">
        <v>109</v>
      </c>
      <c r="D229" s="1" t="s">
        <v>74</v>
      </c>
      <c r="E229" s="14">
        <v>10</v>
      </c>
      <c r="F229" s="2">
        <v>9</v>
      </c>
      <c r="G229" s="2">
        <v>10</v>
      </c>
      <c r="H229" s="2">
        <v>15</v>
      </c>
      <c r="I229" s="2"/>
      <c r="J229" s="2">
        <v>14</v>
      </c>
      <c r="L229" s="8">
        <f>IF(IF(E229&lt;&gt;"",1,0)+IF(F229&lt;&gt;"",1,0)+IF(G229&lt;&gt;"",1,0)+IF(H229&lt;&gt;"",1,0)+IF(I229&lt;&gt;"",1,0)+IF(J229&lt;&gt;"",1,0)&gt;=1,(LARGE((E229,F229,G229,H229,I229,J229),1)),0)+IF(IF(E229&lt;&gt;"",1,0)+IF(F229&lt;&gt;"",1,0)+IF(G229&lt;&gt;"",1,0)+IF(H229&lt;&gt;"",1,0)+IF(I229&lt;&gt;"",1,0)+IF(J229&lt;&gt;"",1,0)&gt;=2,(LARGE((E229,F229,G229,H229,I229,J229),2)),0)+IF(IF(E229&lt;&gt;"",1,0)+IF(F229&lt;&gt;"",1,0)+IF(G229&lt;&gt;"",1,0)+IF(H229&lt;&gt;"",1,0)+IF(I229&lt;&gt;"",1,0)+IF(J229&lt;&gt;"",1,0)&gt;=3,(LARGE((E229,F229,G229,H229,I229,J229),3)),0)+IF(IF(E229&lt;&gt;"",1,0)+IF(F229&lt;&gt;"",1,0)+IF(G229&lt;&gt;"",1,0)+IF(H229&lt;&gt;"",1,0)+IF(I229&lt;&gt;"",1,0)+IF(J229&lt;&gt;"",1,0)&gt;=4,(LARGE((E229,F229,G229,H229,I229,J229),4)),0)+IF(IF(E229&lt;&gt;"",1,0)+IF(F229&lt;&gt;"",1,0)+IF(G229&lt;&gt;"",1,0)+IF(H229&lt;&gt;"",1,0)+IF(I229&lt;&gt;"",1,0)+IF(J229&lt;&gt;"",1,0)&gt;=5,(LARGE((E229,F229,G229,H229,I229,J229),5)),0)</f>
        <v>58</v>
      </c>
      <c r="N229" s="14">
        <f t="shared" si="1"/>
        <v>5</v>
      </c>
    </row>
    <row r="230" spans="2:14" ht="15">
      <c r="B230" s="1" t="s">
        <v>689</v>
      </c>
      <c r="C230" s="1" t="s">
        <v>256</v>
      </c>
      <c r="D230" s="1" t="s">
        <v>681</v>
      </c>
      <c r="E230" s="14">
        <v>11</v>
      </c>
      <c r="F230" s="2">
        <v>13</v>
      </c>
      <c r="G230" s="2">
        <v>14</v>
      </c>
      <c r="H230" s="2">
        <v>9</v>
      </c>
      <c r="I230" s="2"/>
      <c r="J230" s="2">
        <v>11</v>
      </c>
      <c r="L230" s="8">
        <f>IF(IF(E230&lt;&gt;"",1,0)+IF(F230&lt;&gt;"",1,0)+IF(G230&lt;&gt;"",1,0)+IF(H230&lt;&gt;"",1,0)+IF(I230&lt;&gt;"",1,0)+IF(J230&lt;&gt;"",1,0)&gt;=1,(LARGE((E230,F230,G230,H230,I230,J230),1)),0)+IF(IF(E230&lt;&gt;"",1,0)+IF(F230&lt;&gt;"",1,0)+IF(G230&lt;&gt;"",1,0)+IF(H230&lt;&gt;"",1,0)+IF(I230&lt;&gt;"",1,0)+IF(J230&lt;&gt;"",1,0)&gt;=2,(LARGE((E230,F230,G230,H230,I230,J230),2)),0)+IF(IF(E230&lt;&gt;"",1,0)+IF(F230&lt;&gt;"",1,0)+IF(G230&lt;&gt;"",1,0)+IF(H230&lt;&gt;"",1,0)+IF(I230&lt;&gt;"",1,0)+IF(J230&lt;&gt;"",1,0)&gt;=3,(LARGE((E230,F230,G230,H230,I230,J230),3)),0)+IF(IF(E230&lt;&gt;"",1,0)+IF(F230&lt;&gt;"",1,0)+IF(G230&lt;&gt;"",1,0)+IF(H230&lt;&gt;"",1,0)+IF(I230&lt;&gt;"",1,0)+IF(J230&lt;&gt;"",1,0)&gt;=4,(LARGE((E230,F230,G230,H230,I230,J230),4)),0)+IF(IF(E230&lt;&gt;"",1,0)+IF(F230&lt;&gt;"",1,0)+IF(G230&lt;&gt;"",1,0)+IF(H230&lt;&gt;"",1,0)+IF(I230&lt;&gt;"",1,0)+IF(J230&lt;&gt;"",1,0)&gt;=5,(LARGE((E230,F230,G230,H230,I230,J230),5)),0)</f>
        <v>58</v>
      </c>
      <c r="N230" s="14">
        <f t="shared" si="1"/>
        <v>5</v>
      </c>
    </row>
    <row r="231" spans="2:14" ht="15">
      <c r="B231" s="1" t="s">
        <v>676</v>
      </c>
      <c r="C231" s="1" t="s">
        <v>329</v>
      </c>
      <c r="D231" s="1" t="s">
        <v>74</v>
      </c>
      <c r="E231" s="14">
        <v>9</v>
      </c>
      <c r="F231" s="2">
        <v>10</v>
      </c>
      <c r="G231" s="2">
        <v>7</v>
      </c>
      <c r="H231" s="2"/>
      <c r="I231" s="2">
        <v>14</v>
      </c>
      <c r="J231" s="2">
        <v>15</v>
      </c>
      <c r="L231" s="8">
        <f>IF(IF(E231&lt;&gt;"",1,0)+IF(F231&lt;&gt;"",1,0)+IF(G231&lt;&gt;"",1,0)+IF(H231&lt;&gt;"",1,0)+IF(I231&lt;&gt;"",1,0)+IF(J231&lt;&gt;"",1,0)&gt;=1,(LARGE((E231,F231,G231,H231,I231,J231),1)),0)+IF(IF(E231&lt;&gt;"",1,0)+IF(F231&lt;&gt;"",1,0)+IF(G231&lt;&gt;"",1,0)+IF(H231&lt;&gt;"",1,0)+IF(I231&lt;&gt;"",1,0)+IF(J231&lt;&gt;"",1,0)&gt;=2,(LARGE((E231,F231,G231,H231,I231,J231),2)),0)+IF(IF(E231&lt;&gt;"",1,0)+IF(F231&lt;&gt;"",1,0)+IF(G231&lt;&gt;"",1,0)+IF(H231&lt;&gt;"",1,0)+IF(I231&lt;&gt;"",1,0)+IF(J231&lt;&gt;"",1,0)&gt;=3,(LARGE((E231,F231,G231,H231,I231,J231),3)),0)+IF(IF(E231&lt;&gt;"",1,0)+IF(F231&lt;&gt;"",1,0)+IF(G231&lt;&gt;"",1,0)+IF(H231&lt;&gt;"",1,0)+IF(I231&lt;&gt;"",1,0)+IF(J231&lt;&gt;"",1,0)&gt;=4,(LARGE((E231,F231,G231,H231,I231,J231),4)),0)+IF(IF(E231&lt;&gt;"",1,0)+IF(F231&lt;&gt;"",1,0)+IF(G231&lt;&gt;"",1,0)+IF(H231&lt;&gt;"",1,0)+IF(I231&lt;&gt;"",1,0)+IF(J231&lt;&gt;"",1,0)&gt;=5,(LARGE((E231,F231,G231,H231,I231,J231),5)),0)</f>
        <v>55</v>
      </c>
      <c r="N231" s="14">
        <f t="shared" si="1"/>
        <v>5</v>
      </c>
    </row>
    <row r="232" spans="2:14" ht="15">
      <c r="B232" s="1" t="s">
        <v>74</v>
      </c>
      <c r="C232" s="1" t="s">
        <v>322</v>
      </c>
      <c r="D232" s="1" t="s">
        <v>74</v>
      </c>
      <c r="E232" s="14"/>
      <c r="F232" s="2">
        <v>15</v>
      </c>
      <c r="G232" s="2">
        <v>15</v>
      </c>
      <c r="H232" s="2"/>
      <c r="I232" s="2">
        <v>15</v>
      </c>
      <c r="J232" s="2"/>
      <c r="L232" s="8">
        <f>IF(IF(E232&lt;&gt;"",1,0)+IF(F232&lt;&gt;"",1,0)+IF(G232&lt;&gt;"",1,0)+IF(H232&lt;&gt;"",1,0)+IF(I232&lt;&gt;"",1,0)+IF(J232&lt;&gt;"",1,0)&gt;=1,(LARGE((E232,F232,G232,H232,I232,J232),1)),0)+IF(IF(E232&lt;&gt;"",1,0)+IF(F232&lt;&gt;"",1,0)+IF(G232&lt;&gt;"",1,0)+IF(H232&lt;&gt;"",1,0)+IF(I232&lt;&gt;"",1,0)+IF(J232&lt;&gt;"",1,0)&gt;=2,(LARGE((E232,F232,G232,H232,I232,J232),2)),0)+IF(IF(E232&lt;&gt;"",1,0)+IF(F232&lt;&gt;"",1,0)+IF(G232&lt;&gt;"",1,0)+IF(H232&lt;&gt;"",1,0)+IF(I232&lt;&gt;"",1,0)+IF(J232&lt;&gt;"",1,0)&gt;=3,(LARGE((E232,F232,G232,H232,I232,J232),3)),0)+IF(IF(E232&lt;&gt;"",1,0)+IF(F232&lt;&gt;"",1,0)+IF(G232&lt;&gt;"",1,0)+IF(H232&lt;&gt;"",1,0)+IF(I232&lt;&gt;"",1,0)+IF(J232&lt;&gt;"",1,0)&gt;=4,(LARGE((E232,F232,G232,H232,I232,J232),4)),0)+IF(IF(E232&lt;&gt;"",1,0)+IF(F232&lt;&gt;"",1,0)+IF(G232&lt;&gt;"",1,0)+IF(H232&lt;&gt;"",1,0)+IF(I232&lt;&gt;"",1,0)+IF(J232&lt;&gt;"",1,0)&gt;=5,(LARGE((E232,F232,G232,H232,I232,J232),5)),0)</f>
        <v>45</v>
      </c>
      <c r="N232" s="14">
        <f t="shared" si="1"/>
        <v>3</v>
      </c>
    </row>
    <row r="233" spans="2:14" ht="15">
      <c r="B233" s="1" t="s">
        <v>678</v>
      </c>
      <c r="C233" s="1" t="s">
        <v>40</v>
      </c>
      <c r="D233" s="1" t="s">
        <v>647</v>
      </c>
      <c r="E233" s="14">
        <v>15</v>
      </c>
      <c r="F233" s="2">
        <v>11</v>
      </c>
      <c r="G233" s="2">
        <v>3</v>
      </c>
      <c r="H233" s="2">
        <v>13</v>
      </c>
      <c r="I233" s="2"/>
      <c r="J233" s="2"/>
      <c r="L233" s="8">
        <f>IF(IF(E233&lt;&gt;"",1,0)+IF(F233&lt;&gt;"",1,0)+IF(G233&lt;&gt;"",1,0)+IF(H233&lt;&gt;"",1,0)+IF(I233&lt;&gt;"",1,0)+IF(J233&lt;&gt;"",1,0)&gt;=1,(LARGE((E233,F233,G233,H233,I233,J233),1)),0)+IF(IF(E233&lt;&gt;"",1,0)+IF(F233&lt;&gt;"",1,0)+IF(G233&lt;&gt;"",1,0)+IF(H233&lt;&gt;"",1,0)+IF(I233&lt;&gt;"",1,0)+IF(J233&lt;&gt;"",1,0)&gt;=2,(LARGE((E233,F233,G233,H233,I233,J233),2)),0)+IF(IF(E233&lt;&gt;"",1,0)+IF(F233&lt;&gt;"",1,0)+IF(G233&lt;&gt;"",1,0)+IF(H233&lt;&gt;"",1,0)+IF(I233&lt;&gt;"",1,0)+IF(J233&lt;&gt;"",1,0)&gt;=3,(LARGE((E233,F233,G233,H233,I233,J233),3)),0)+IF(IF(E233&lt;&gt;"",1,0)+IF(F233&lt;&gt;"",1,0)+IF(G233&lt;&gt;"",1,0)+IF(H233&lt;&gt;"",1,0)+IF(I233&lt;&gt;"",1,0)+IF(J233&lt;&gt;"",1,0)&gt;=4,(LARGE((E233,F233,G233,H233,I233,J233),4)),0)+IF(IF(E233&lt;&gt;"",1,0)+IF(F233&lt;&gt;"",1,0)+IF(G233&lt;&gt;"",1,0)+IF(H233&lt;&gt;"",1,0)+IF(I233&lt;&gt;"",1,0)+IF(J233&lt;&gt;"",1,0)&gt;=5,(LARGE((E233,F233,G233,H233,I233,J233),5)),0)</f>
        <v>42</v>
      </c>
      <c r="N233" s="14">
        <f t="shared" si="1"/>
        <v>4</v>
      </c>
    </row>
    <row r="234" spans="2:14" ht="15">
      <c r="B234" s="1" t="s">
        <v>695</v>
      </c>
      <c r="C234" s="1" t="s">
        <v>79</v>
      </c>
      <c r="D234" s="1" t="s">
        <v>681</v>
      </c>
      <c r="E234" s="14">
        <v>14</v>
      </c>
      <c r="F234" s="2">
        <v>14</v>
      </c>
      <c r="G234" s="2"/>
      <c r="H234" s="2"/>
      <c r="I234" s="2"/>
      <c r="J234" s="2">
        <v>13</v>
      </c>
      <c r="L234" s="8">
        <f>IF(IF(E234&lt;&gt;"",1,0)+IF(F234&lt;&gt;"",1,0)+IF(G234&lt;&gt;"",1,0)+IF(H234&lt;&gt;"",1,0)+IF(I234&lt;&gt;"",1,0)+IF(J234&lt;&gt;"",1,0)&gt;=1,(LARGE((E234,F234,G234,H234,I234,J234),1)),0)+IF(IF(E234&lt;&gt;"",1,0)+IF(F234&lt;&gt;"",1,0)+IF(G234&lt;&gt;"",1,0)+IF(H234&lt;&gt;"",1,0)+IF(I234&lt;&gt;"",1,0)+IF(J234&lt;&gt;"",1,0)&gt;=2,(LARGE((E234,F234,G234,H234,I234,J234),2)),0)+IF(IF(E234&lt;&gt;"",1,0)+IF(F234&lt;&gt;"",1,0)+IF(G234&lt;&gt;"",1,0)+IF(H234&lt;&gt;"",1,0)+IF(I234&lt;&gt;"",1,0)+IF(J234&lt;&gt;"",1,0)&gt;=3,(LARGE((E234,F234,G234,H234,I234,J234),3)),0)+IF(IF(E234&lt;&gt;"",1,0)+IF(F234&lt;&gt;"",1,0)+IF(G234&lt;&gt;"",1,0)+IF(H234&lt;&gt;"",1,0)+IF(I234&lt;&gt;"",1,0)+IF(J234&lt;&gt;"",1,0)&gt;=4,(LARGE((E234,F234,G234,H234,I234,J234),4)),0)+IF(IF(E234&lt;&gt;"",1,0)+IF(F234&lt;&gt;"",1,0)+IF(G234&lt;&gt;"",1,0)+IF(H234&lt;&gt;"",1,0)+IF(I234&lt;&gt;"",1,0)+IF(J234&lt;&gt;"",1,0)&gt;=5,(LARGE((E234,F234,G234,H234,I234,J234),5)),0)</f>
        <v>41</v>
      </c>
      <c r="N234" s="14">
        <f t="shared" si="1"/>
        <v>3</v>
      </c>
    </row>
    <row r="235" spans="2:14" ht="15">
      <c r="B235" t="s">
        <v>734</v>
      </c>
      <c r="C235" t="s">
        <v>79</v>
      </c>
      <c r="D235" s="1" t="s">
        <v>659</v>
      </c>
      <c r="E235" s="14">
        <v>8</v>
      </c>
      <c r="F235" s="2">
        <v>3</v>
      </c>
      <c r="G235" s="2">
        <v>9</v>
      </c>
      <c r="H235" s="2">
        <v>8</v>
      </c>
      <c r="I235" s="2">
        <v>9</v>
      </c>
      <c r="J235" s="2">
        <v>6</v>
      </c>
      <c r="L235" s="8">
        <f>IF(IF(E235&lt;&gt;"",1,0)+IF(F235&lt;&gt;"",1,0)+IF(G235&lt;&gt;"",1,0)+IF(H235&lt;&gt;"",1,0)+IF(I235&lt;&gt;"",1,0)+IF(J235&lt;&gt;"",1,0)&gt;=1,(LARGE((E235,F235,G235,H235,I235,J235),1)),0)+IF(IF(E235&lt;&gt;"",1,0)+IF(F235&lt;&gt;"",1,0)+IF(G235&lt;&gt;"",1,0)+IF(H235&lt;&gt;"",1,0)+IF(I235&lt;&gt;"",1,0)+IF(J235&lt;&gt;"",1,0)&gt;=2,(LARGE((E235,F235,G235,H235,I235,J235),2)),0)+IF(IF(E235&lt;&gt;"",1,0)+IF(F235&lt;&gt;"",1,0)+IF(G235&lt;&gt;"",1,0)+IF(H235&lt;&gt;"",1,0)+IF(I235&lt;&gt;"",1,0)+IF(J235&lt;&gt;"",1,0)&gt;=3,(LARGE((E235,F235,G235,H235,I235,J235),3)),0)+IF(IF(E235&lt;&gt;"",1,0)+IF(F235&lt;&gt;"",1,0)+IF(G235&lt;&gt;"",1,0)+IF(H235&lt;&gt;"",1,0)+IF(I235&lt;&gt;"",1,0)+IF(J235&lt;&gt;"",1,0)&gt;=4,(LARGE((E235,F235,G235,H235,I235,J235),4)),0)+IF(IF(E235&lt;&gt;"",1,0)+IF(F235&lt;&gt;"",1,0)+IF(G235&lt;&gt;"",1,0)+IF(H235&lt;&gt;"",1,0)+IF(I235&lt;&gt;"",1,0)+IF(J235&lt;&gt;"",1,0)&gt;=5,(LARGE((E235,F235,G235,H235,I235,J235),5)),0)</f>
        <v>40</v>
      </c>
      <c r="N235" s="14">
        <f t="shared" si="1"/>
        <v>6</v>
      </c>
    </row>
    <row r="236" spans="2:14" ht="15">
      <c r="B236" t="s">
        <v>710</v>
      </c>
      <c r="C236" t="s">
        <v>169</v>
      </c>
      <c r="D236" s="1" t="s">
        <v>659</v>
      </c>
      <c r="E236" s="14"/>
      <c r="F236" s="2"/>
      <c r="G236" s="2">
        <v>12</v>
      </c>
      <c r="H236" s="2">
        <v>12</v>
      </c>
      <c r="I236" s="2">
        <v>6</v>
      </c>
      <c r="J236" s="2">
        <v>9</v>
      </c>
      <c r="L236" s="8">
        <f>IF(IF(E236&lt;&gt;"",1,0)+IF(F236&lt;&gt;"",1,0)+IF(G236&lt;&gt;"",1,0)+IF(H236&lt;&gt;"",1,0)+IF(I236&lt;&gt;"",1,0)+IF(J236&lt;&gt;"",1,0)&gt;=1,(LARGE((E236,F236,G236,H236,I236,J236),1)),0)+IF(IF(E236&lt;&gt;"",1,0)+IF(F236&lt;&gt;"",1,0)+IF(G236&lt;&gt;"",1,0)+IF(H236&lt;&gt;"",1,0)+IF(I236&lt;&gt;"",1,0)+IF(J236&lt;&gt;"",1,0)&gt;=2,(LARGE((E236,F236,G236,H236,I236,J236),2)),0)+IF(IF(E236&lt;&gt;"",1,0)+IF(F236&lt;&gt;"",1,0)+IF(G236&lt;&gt;"",1,0)+IF(H236&lt;&gt;"",1,0)+IF(I236&lt;&gt;"",1,0)+IF(J236&lt;&gt;"",1,0)&gt;=3,(LARGE((E236,F236,G236,H236,I236,J236),3)),0)+IF(IF(E236&lt;&gt;"",1,0)+IF(F236&lt;&gt;"",1,0)+IF(G236&lt;&gt;"",1,0)+IF(H236&lt;&gt;"",1,0)+IF(I236&lt;&gt;"",1,0)+IF(J236&lt;&gt;"",1,0)&gt;=4,(LARGE((E236,F236,G236,H236,I236,J236),4)),0)+IF(IF(E236&lt;&gt;"",1,0)+IF(F236&lt;&gt;"",1,0)+IF(G236&lt;&gt;"",1,0)+IF(H236&lt;&gt;"",1,0)+IF(I236&lt;&gt;"",1,0)+IF(J236&lt;&gt;"",1,0)&gt;=5,(LARGE((E236,F236,G236,H236,I236,J236),5)),0)</f>
        <v>39</v>
      </c>
      <c r="N236" s="14">
        <f t="shared" si="1"/>
        <v>4</v>
      </c>
    </row>
    <row r="237" spans="2:14" ht="15">
      <c r="B237" s="1" t="s">
        <v>677</v>
      </c>
      <c r="C237" s="1" t="s">
        <v>680</v>
      </c>
      <c r="D237" s="1" t="s">
        <v>659</v>
      </c>
      <c r="E237" s="14"/>
      <c r="F237" s="2">
        <v>4</v>
      </c>
      <c r="G237" s="2">
        <v>8</v>
      </c>
      <c r="H237" s="2">
        <v>7</v>
      </c>
      <c r="I237" s="2">
        <v>11</v>
      </c>
      <c r="J237" s="2">
        <v>8</v>
      </c>
      <c r="L237" s="8">
        <f>IF(IF(E237&lt;&gt;"",1,0)+IF(F237&lt;&gt;"",1,0)+IF(G237&lt;&gt;"",1,0)+IF(H237&lt;&gt;"",1,0)+IF(I237&lt;&gt;"",1,0)+IF(J237&lt;&gt;"",1,0)&gt;=1,(LARGE((E237,F237,G237,H237,I237,J237),1)),0)+IF(IF(E237&lt;&gt;"",1,0)+IF(F237&lt;&gt;"",1,0)+IF(G237&lt;&gt;"",1,0)+IF(H237&lt;&gt;"",1,0)+IF(I237&lt;&gt;"",1,0)+IF(J237&lt;&gt;"",1,0)&gt;=2,(LARGE((E237,F237,G237,H237,I237,J237),2)),0)+IF(IF(E237&lt;&gt;"",1,0)+IF(F237&lt;&gt;"",1,0)+IF(G237&lt;&gt;"",1,0)+IF(H237&lt;&gt;"",1,0)+IF(I237&lt;&gt;"",1,0)+IF(J237&lt;&gt;"",1,0)&gt;=3,(LARGE((E237,F237,G237,H237,I237,J237),3)),0)+IF(IF(E237&lt;&gt;"",1,0)+IF(F237&lt;&gt;"",1,0)+IF(G237&lt;&gt;"",1,0)+IF(H237&lt;&gt;"",1,0)+IF(I237&lt;&gt;"",1,0)+IF(J237&lt;&gt;"",1,0)&gt;=4,(LARGE((E237,F237,G237,H237,I237,J237),4)),0)+IF(IF(E237&lt;&gt;"",1,0)+IF(F237&lt;&gt;"",1,0)+IF(G237&lt;&gt;"",1,0)+IF(H237&lt;&gt;"",1,0)+IF(I237&lt;&gt;"",1,0)+IF(J237&lt;&gt;"",1,0)&gt;=5,(LARGE((E237,F237,G237,H237,I237,J237),5)),0)</f>
        <v>38</v>
      </c>
      <c r="N237" s="14">
        <f t="shared" si="1"/>
        <v>5</v>
      </c>
    </row>
    <row r="238" spans="2:14" ht="15">
      <c r="B238" t="s">
        <v>701</v>
      </c>
      <c r="C238" t="s">
        <v>79</v>
      </c>
      <c r="D238" s="1" t="s">
        <v>647</v>
      </c>
      <c r="E238" s="14">
        <v>13</v>
      </c>
      <c r="F238" s="2">
        <v>6</v>
      </c>
      <c r="G238" s="2">
        <v>11</v>
      </c>
      <c r="H238" s="2">
        <v>1</v>
      </c>
      <c r="I238" s="2">
        <v>2</v>
      </c>
      <c r="J238" s="2">
        <v>4</v>
      </c>
      <c r="L238" s="8">
        <f>IF(IF(E238&lt;&gt;"",1,0)+IF(F238&lt;&gt;"",1,0)+IF(G238&lt;&gt;"",1,0)+IF(H238&lt;&gt;"",1,0)+IF(I238&lt;&gt;"",1,0)+IF(J238&lt;&gt;"",1,0)&gt;=1,(LARGE((E238,F238,G238,H238,I238,J238),1)),0)+IF(IF(E238&lt;&gt;"",1,0)+IF(F238&lt;&gt;"",1,0)+IF(G238&lt;&gt;"",1,0)+IF(H238&lt;&gt;"",1,0)+IF(I238&lt;&gt;"",1,0)+IF(J238&lt;&gt;"",1,0)&gt;=2,(LARGE((E238,F238,G238,H238,I238,J238),2)),0)+IF(IF(E238&lt;&gt;"",1,0)+IF(F238&lt;&gt;"",1,0)+IF(G238&lt;&gt;"",1,0)+IF(H238&lt;&gt;"",1,0)+IF(I238&lt;&gt;"",1,0)+IF(J238&lt;&gt;"",1,0)&gt;=3,(LARGE((E238,F238,G238,H238,I238,J238),3)),0)+IF(IF(E238&lt;&gt;"",1,0)+IF(F238&lt;&gt;"",1,0)+IF(G238&lt;&gt;"",1,0)+IF(H238&lt;&gt;"",1,0)+IF(I238&lt;&gt;"",1,0)+IF(J238&lt;&gt;"",1,0)&gt;=4,(LARGE((E238,F238,G238,H238,I238,J238),4)),0)+IF(IF(E238&lt;&gt;"",1,0)+IF(F238&lt;&gt;"",1,0)+IF(G238&lt;&gt;"",1,0)+IF(H238&lt;&gt;"",1,0)+IF(I238&lt;&gt;"",1,0)+IF(J238&lt;&gt;"",1,0)&gt;=5,(LARGE((E238,F238,G238,H238,I238,J238),5)),0)</f>
        <v>36</v>
      </c>
      <c r="N238" s="14">
        <f t="shared" si="1"/>
        <v>6</v>
      </c>
    </row>
    <row r="239" spans="2:14" ht="15">
      <c r="B239" s="1" t="s">
        <v>691</v>
      </c>
      <c r="C239" s="1" t="s">
        <v>218</v>
      </c>
      <c r="D239" s="1" t="s">
        <v>645</v>
      </c>
      <c r="E239" s="14">
        <v>0</v>
      </c>
      <c r="F239" s="2">
        <v>5</v>
      </c>
      <c r="G239" s="2">
        <v>6</v>
      </c>
      <c r="H239" s="2">
        <v>5</v>
      </c>
      <c r="I239" s="2">
        <v>7</v>
      </c>
      <c r="J239" s="2">
        <v>2</v>
      </c>
      <c r="L239" s="8">
        <f>IF(IF(E239&lt;&gt;"",1,0)+IF(F239&lt;&gt;"",1,0)+IF(G239&lt;&gt;"",1,0)+IF(H239&lt;&gt;"",1,0)+IF(I239&lt;&gt;"",1,0)+IF(J239&lt;&gt;"",1,0)&gt;=1,(LARGE((E239,F239,G239,H239,I239,J239),1)),0)+IF(IF(E239&lt;&gt;"",1,0)+IF(F239&lt;&gt;"",1,0)+IF(G239&lt;&gt;"",1,0)+IF(H239&lt;&gt;"",1,0)+IF(I239&lt;&gt;"",1,0)+IF(J239&lt;&gt;"",1,0)&gt;=2,(LARGE((E239,F239,G239,H239,I239,J239),2)),0)+IF(IF(E239&lt;&gt;"",1,0)+IF(F239&lt;&gt;"",1,0)+IF(G239&lt;&gt;"",1,0)+IF(H239&lt;&gt;"",1,0)+IF(I239&lt;&gt;"",1,0)+IF(J239&lt;&gt;"",1,0)&gt;=3,(LARGE((E239,F239,G239,H239,I239,J239),3)),0)+IF(IF(E239&lt;&gt;"",1,0)+IF(F239&lt;&gt;"",1,0)+IF(G239&lt;&gt;"",1,0)+IF(H239&lt;&gt;"",1,0)+IF(I239&lt;&gt;"",1,0)+IF(J239&lt;&gt;"",1,0)&gt;=4,(LARGE((E239,F239,G239,H239,I239,J239),4)),0)+IF(IF(E239&lt;&gt;"",1,0)+IF(F239&lt;&gt;"",1,0)+IF(G239&lt;&gt;"",1,0)+IF(H239&lt;&gt;"",1,0)+IF(I239&lt;&gt;"",1,0)+IF(J239&lt;&gt;"",1,0)&gt;=5,(LARGE((E239,F239,G239,H239,I239,J239),5)),0)</f>
        <v>25</v>
      </c>
      <c r="N239" s="14">
        <f t="shared" si="1"/>
        <v>6</v>
      </c>
    </row>
    <row r="240" spans="2:14" ht="15">
      <c r="B240" s="1" t="s">
        <v>644</v>
      </c>
      <c r="C240" s="1" t="s">
        <v>670</v>
      </c>
      <c r="D240" s="1" t="s">
        <v>74</v>
      </c>
      <c r="E240" s="14"/>
      <c r="F240" s="2">
        <v>0</v>
      </c>
      <c r="G240" s="2">
        <v>4</v>
      </c>
      <c r="H240" s="2"/>
      <c r="I240" s="2">
        <v>8</v>
      </c>
      <c r="J240" s="2">
        <v>12</v>
      </c>
      <c r="L240" s="8">
        <f>IF(IF(E240&lt;&gt;"",1,0)+IF(F240&lt;&gt;"",1,0)+IF(G240&lt;&gt;"",1,0)+IF(H240&lt;&gt;"",1,0)+IF(I240&lt;&gt;"",1,0)+IF(J240&lt;&gt;"",1,0)&gt;=1,(LARGE((E240,F240,G240,H240,I240,J240),1)),0)+IF(IF(E240&lt;&gt;"",1,0)+IF(F240&lt;&gt;"",1,0)+IF(G240&lt;&gt;"",1,0)+IF(H240&lt;&gt;"",1,0)+IF(I240&lt;&gt;"",1,0)+IF(J240&lt;&gt;"",1,0)&gt;=2,(LARGE((E240,F240,G240,H240,I240,J240),2)),0)+IF(IF(E240&lt;&gt;"",1,0)+IF(F240&lt;&gt;"",1,0)+IF(G240&lt;&gt;"",1,0)+IF(H240&lt;&gt;"",1,0)+IF(I240&lt;&gt;"",1,0)+IF(J240&lt;&gt;"",1,0)&gt;=3,(LARGE((E240,F240,G240,H240,I240,J240),3)),0)+IF(IF(E240&lt;&gt;"",1,0)+IF(F240&lt;&gt;"",1,0)+IF(G240&lt;&gt;"",1,0)+IF(H240&lt;&gt;"",1,0)+IF(I240&lt;&gt;"",1,0)+IF(J240&lt;&gt;"",1,0)&gt;=4,(LARGE((E240,F240,G240,H240,I240,J240),4)),0)+IF(IF(E240&lt;&gt;"",1,0)+IF(F240&lt;&gt;"",1,0)+IF(G240&lt;&gt;"",1,0)+IF(H240&lt;&gt;"",1,0)+IF(I240&lt;&gt;"",1,0)+IF(J240&lt;&gt;"",1,0)&gt;=5,(LARGE((E240,F240,G240,H240,I240,J240),5)),0)</f>
        <v>24</v>
      </c>
      <c r="N240" s="14">
        <f t="shared" si="1"/>
        <v>4</v>
      </c>
    </row>
    <row r="241" spans="2:14" ht="15">
      <c r="B241" s="1" t="s">
        <v>665</v>
      </c>
      <c r="C241" s="1" t="s">
        <v>25</v>
      </c>
      <c r="D241" s="1" t="s">
        <v>659</v>
      </c>
      <c r="E241" s="14">
        <v>2</v>
      </c>
      <c r="F241" s="2">
        <v>0</v>
      </c>
      <c r="G241" s="2">
        <v>0</v>
      </c>
      <c r="H241" s="2">
        <v>14</v>
      </c>
      <c r="I241" s="2"/>
      <c r="J241" s="2">
        <v>7</v>
      </c>
      <c r="L241" s="8">
        <f>IF(IF(E241&lt;&gt;"",1,0)+IF(F241&lt;&gt;"",1,0)+IF(G241&lt;&gt;"",1,0)+IF(H241&lt;&gt;"",1,0)+IF(I241&lt;&gt;"",1,0)+IF(J241&lt;&gt;"",1,0)&gt;=1,(LARGE((E241,F241,G241,H241,I241,J241),1)),0)+IF(IF(E241&lt;&gt;"",1,0)+IF(F241&lt;&gt;"",1,0)+IF(G241&lt;&gt;"",1,0)+IF(H241&lt;&gt;"",1,0)+IF(I241&lt;&gt;"",1,0)+IF(J241&lt;&gt;"",1,0)&gt;=2,(LARGE((E241,F241,G241,H241,I241,J241),2)),0)+IF(IF(E241&lt;&gt;"",1,0)+IF(F241&lt;&gt;"",1,0)+IF(G241&lt;&gt;"",1,0)+IF(H241&lt;&gt;"",1,0)+IF(I241&lt;&gt;"",1,0)+IF(J241&lt;&gt;"",1,0)&gt;=3,(LARGE((E241,F241,G241,H241,I241,J241),3)),0)+IF(IF(E241&lt;&gt;"",1,0)+IF(F241&lt;&gt;"",1,0)+IF(G241&lt;&gt;"",1,0)+IF(H241&lt;&gt;"",1,0)+IF(I241&lt;&gt;"",1,0)+IF(J241&lt;&gt;"",1,0)&gt;=4,(LARGE((E241,F241,G241,H241,I241,J241),4)),0)+IF(IF(E241&lt;&gt;"",1,0)+IF(F241&lt;&gt;"",1,0)+IF(G241&lt;&gt;"",1,0)+IF(H241&lt;&gt;"",1,0)+IF(I241&lt;&gt;"",1,0)+IF(J241&lt;&gt;"",1,0)&gt;=5,(LARGE((E241,F241,G241,H241,I241,J241),5)),0)</f>
        <v>23</v>
      </c>
      <c r="N241" s="14">
        <f t="shared" si="1"/>
        <v>5</v>
      </c>
    </row>
    <row r="242" spans="2:14" ht="15">
      <c r="B242" s="1" t="s">
        <v>675</v>
      </c>
      <c r="C242" s="1" t="s">
        <v>205</v>
      </c>
      <c r="D242" s="1" t="s">
        <v>74</v>
      </c>
      <c r="E242" s="14">
        <v>1</v>
      </c>
      <c r="F242" s="2">
        <v>8</v>
      </c>
      <c r="G242" s="2">
        <v>0</v>
      </c>
      <c r="H242" s="2"/>
      <c r="I242" s="2">
        <v>12</v>
      </c>
      <c r="J242" s="2"/>
      <c r="L242" s="8">
        <f>IF(IF(E242&lt;&gt;"",1,0)+IF(F242&lt;&gt;"",1,0)+IF(G242&lt;&gt;"",1,0)+IF(H242&lt;&gt;"",1,0)+IF(I242&lt;&gt;"",1,0)+IF(J242&lt;&gt;"",1,0)&gt;=1,(LARGE((E242,F242,G242,H242,I242,J242),1)),0)+IF(IF(E242&lt;&gt;"",1,0)+IF(F242&lt;&gt;"",1,0)+IF(G242&lt;&gt;"",1,0)+IF(H242&lt;&gt;"",1,0)+IF(I242&lt;&gt;"",1,0)+IF(J242&lt;&gt;"",1,0)&gt;=2,(LARGE((E242,F242,G242,H242,I242,J242),2)),0)+IF(IF(E242&lt;&gt;"",1,0)+IF(F242&lt;&gt;"",1,0)+IF(G242&lt;&gt;"",1,0)+IF(H242&lt;&gt;"",1,0)+IF(I242&lt;&gt;"",1,0)+IF(J242&lt;&gt;"",1,0)&gt;=3,(LARGE((E242,F242,G242,H242,I242,J242),3)),0)+IF(IF(E242&lt;&gt;"",1,0)+IF(F242&lt;&gt;"",1,0)+IF(G242&lt;&gt;"",1,0)+IF(H242&lt;&gt;"",1,0)+IF(I242&lt;&gt;"",1,0)+IF(J242&lt;&gt;"",1,0)&gt;=4,(LARGE((E242,F242,G242,H242,I242,J242),4)),0)+IF(IF(E242&lt;&gt;"",1,0)+IF(F242&lt;&gt;"",1,0)+IF(G242&lt;&gt;"",1,0)+IF(H242&lt;&gt;"",1,0)+IF(I242&lt;&gt;"",1,0)+IF(J242&lt;&gt;"",1,0)&gt;=5,(LARGE((E242,F242,G242,H242,I242,J242),5)),0)</f>
        <v>21</v>
      </c>
      <c r="N242" s="14">
        <f t="shared" si="1"/>
        <v>4</v>
      </c>
    </row>
    <row r="243" spans="2:14" ht="15">
      <c r="B243" t="s">
        <v>648</v>
      </c>
      <c r="C243" t="s">
        <v>655</v>
      </c>
      <c r="D243" s="1" t="s">
        <v>659</v>
      </c>
      <c r="E243" s="14">
        <v>0</v>
      </c>
      <c r="F243" s="2">
        <v>0</v>
      </c>
      <c r="G243" s="2">
        <v>2</v>
      </c>
      <c r="H243" s="2">
        <v>4</v>
      </c>
      <c r="I243" s="2">
        <v>10</v>
      </c>
      <c r="J243" s="2"/>
      <c r="L243" s="8">
        <f>IF(IF(E243&lt;&gt;"",1,0)+IF(F243&lt;&gt;"",1,0)+IF(G243&lt;&gt;"",1,0)+IF(H243&lt;&gt;"",1,0)+IF(I243&lt;&gt;"",1,0)+IF(J243&lt;&gt;"",1,0)&gt;=1,(LARGE((E243,F243,G243,H243,I243,J243),1)),0)+IF(IF(E243&lt;&gt;"",1,0)+IF(F243&lt;&gt;"",1,0)+IF(G243&lt;&gt;"",1,0)+IF(H243&lt;&gt;"",1,0)+IF(I243&lt;&gt;"",1,0)+IF(J243&lt;&gt;"",1,0)&gt;=2,(LARGE((E243,F243,G243,H243,I243,J243),2)),0)+IF(IF(E243&lt;&gt;"",1,0)+IF(F243&lt;&gt;"",1,0)+IF(G243&lt;&gt;"",1,0)+IF(H243&lt;&gt;"",1,0)+IF(I243&lt;&gt;"",1,0)+IF(J243&lt;&gt;"",1,0)&gt;=3,(LARGE((E243,F243,G243,H243,I243,J243),3)),0)+IF(IF(E243&lt;&gt;"",1,0)+IF(F243&lt;&gt;"",1,0)+IF(G243&lt;&gt;"",1,0)+IF(H243&lt;&gt;"",1,0)+IF(I243&lt;&gt;"",1,0)+IF(J243&lt;&gt;"",1,0)&gt;=4,(LARGE((E243,F243,G243,H243,I243,J243),4)),0)+IF(IF(E243&lt;&gt;"",1,0)+IF(F243&lt;&gt;"",1,0)+IF(G243&lt;&gt;"",1,0)+IF(H243&lt;&gt;"",1,0)+IF(I243&lt;&gt;"",1,0)+IF(J243&lt;&gt;"",1,0)&gt;=5,(LARGE((E243,F243,G243,H243,I243,J243),5)),0)</f>
        <v>16</v>
      </c>
      <c r="N243" s="14">
        <f t="shared" si="1"/>
        <v>5</v>
      </c>
    </row>
    <row r="244" spans="2:14" ht="15">
      <c r="B244" s="1" t="s">
        <v>666</v>
      </c>
      <c r="C244" s="1" t="s">
        <v>62</v>
      </c>
      <c r="D244" s="1" t="s">
        <v>660</v>
      </c>
      <c r="E244" s="14"/>
      <c r="F244" s="2">
        <v>7</v>
      </c>
      <c r="G244" s="2">
        <v>1</v>
      </c>
      <c r="H244" s="2">
        <v>3</v>
      </c>
      <c r="I244" s="2">
        <v>4</v>
      </c>
      <c r="J244" s="2"/>
      <c r="L244" s="8">
        <f>IF(IF(E244&lt;&gt;"",1,0)+IF(F244&lt;&gt;"",1,0)+IF(G244&lt;&gt;"",1,0)+IF(H244&lt;&gt;"",1,0)+IF(I244&lt;&gt;"",1,0)+IF(J244&lt;&gt;"",1,0)&gt;=1,(LARGE((E244,F244,G244,H244,I244,J244),1)),0)+IF(IF(E244&lt;&gt;"",1,0)+IF(F244&lt;&gt;"",1,0)+IF(G244&lt;&gt;"",1,0)+IF(H244&lt;&gt;"",1,0)+IF(I244&lt;&gt;"",1,0)+IF(J244&lt;&gt;"",1,0)&gt;=2,(LARGE((E244,F244,G244,H244,I244,J244),2)),0)+IF(IF(E244&lt;&gt;"",1,0)+IF(F244&lt;&gt;"",1,0)+IF(G244&lt;&gt;"",1,0)+IF(H244&lt;&gt;"",1,0)+IF(I244&lt;&gt;"",1,0)+IF(J244&lt;&gt;"",1,0)&gt;=3,(LARGE((E244,F244,G244,H244,I244,J244),3)),0)+IF(IF(E244&lt;&gt;"",1,0)+IF(F244&lt;&gt;"",1,0)+IF(G244&lt;&gt;"",1,0)+IF(H244&lt;&gt;"",1,0)+IF(I244&lt;&gt;"",1,0)+IF(J244&lt;&gt;"",1,0)&gt;=4,(LARGE((E244,F244,G244,H244,I244,J244),4)),0)+IF(IF(E244&lt;&gt;"",1,0)+IF(F244&lt;&gt;"",1,0)+IF(G244&lt;&gt;"",1,0)+IF(H244&lt;&gt;"",1,0)+IF(I244&lt;&gt;"",1,0)+IF(J244&lt;&gt;"",1,0)&gt;=5,(LARGE((E244,F244,G244,H244,I244,J244),5)),0)</f>
        <v>15</v>
      </c>
      <c r="N244" s="14">
        <f t="shared" si="1"/>
        <v>4</v>
      </c>
    </row>
    <row r="245" spans="2:14" ht="15">
      <c r="B245" s="1" t="s">
        <v>711</v>
      </c>
      <c r="C245" s="1" t="s">
        <v>140</v>
      </c>
      <c r="D245" s="1" t="s">
        <v>647</v>
      </c>
      <c r="E245" s="14"/>
      <c r="F245" s="2"/>
      <c r="G245" s="2"/>
      <c r="H245" s="2">
        <v>11</v>
      </c>
      <c r="I245" s="2"/>
      <c r="J245" s="2"/>
      <c r="L245" s="8">
        <f>IF(IF(E245&lt;&gt;"",1,0)+IF(F245&lt;&gt;"",1,0)+IF(G245&lt;&gt;"",1,0)+IF(H245&lt;&gt;"",1,0)+IF(I245&lt;&gt;"",1,0)+IF(J245&lt;&gt;"",1,0)&gt;=1,(LARGE((E245,F245,G245,H245,I245,J245),1)),0)+IF(IF(E245&lt;&gt;"",1,0)+IF(F245&lt;&gt;"",1,0)+IF(G245&lt;&gt;"",1,0)+IF(H245&lt;&gt;"",1,0)+IF(I245&lt;&gt;"",1,0)+IF(J245&lt;&gt;"",1,0)&gt;=2,(LARGE((E245,F245,G245,H245,I245,J245),2)),0)+IF(IF(E245&lt;&gt;"",1,0)+IF(F245&lt;&gt;"",1,0)+IF(G245&lt;&gt;"",1,0)+IF(H245&lt;&gt;"",1,0)+IF(I245&lt;&gt;"",1,0)+IF(J245&lt;&gt;"",1,0)&gt;=3,(LARGE((E245,F245,G245,H245,I245,J245),3)),0)+IF(IF(E245&lt;&gt;"",1,0)+IF(F245&lt;&gt;"",1,0)+IF(G245&lt;&gt;"",1,0)+IF(H245&lt;&gt;"",1,0)+IF(I245&lt;&gt;"",1,0)+IF(J245&lt;&gt;"",1,0)&gt;=4,(LARGE((E245,F245,G245,H245,I245,J245),4)),0)+IF(IF(E245&lt;&gt;"",1,0)+IF(F245&lt;&gt;"",1,0)+IF(G245&lt;&gt;"",1,0)+IF(H245&lt;&gt;"",1,0)+IF(I245&lt;&gt;"",1,0)+IF(J245&lt;&gt;"",1,0)&gt;=5,(LARGE((E245,F245,G245,H245,I245,J245),5)),0)</f>
        <v>11</v>
      </c>
      <c r="N245" s="14">
        <f t="shared" si="1"/>
        <v>1</v>
      </c>
    </row>
    <row r="246" spans="2:14" ht="15">
      <c r="B246" s="1" t="s">
        <v>664</v>
      </c>
      <c r="C246" s="1" t="s">
        <v>181</v>
      </c>
      <c r="D246" s="1" t="s">
        <v>647</v>
      </c>
      <c r="E246" s="14">
        <v>3</v>
      </c>
      <c r="F246" s="2">
        <v>0</v>
      </c>
      <c r="G246" s="2">
        <v>5</v>
      </c>
      <c r="H246" s="2"/>
      <c r="I246" s="2"/>
      <c r="J246" s="2">
        <v>3</v>
      </c>
      <c r="L246" s="8">
        <f>IF(IF(E246&lt;&gt;"",1,0)+IF(F246&lt;&gt;"",1,0)+IF(G246&lt;&gt;"",1,0)+IF(H246&lt;&gt;"",1,0)+IF(I246&lt;&gt;"",1,0)+IF(J246&lt;&gt;"",1,0)&gt;=1,(LARGE((E246,F246,G246,H246,I246,J246),1)),0)+IF(IF(E246&lt;&gt;"",1,0)+IF(F246&lt;&gt;"",1,0)+IF(G246&lt;&gt;"",1,0)+IF(H246&lt;&gt;"",1,0)+IF(I246&lt;&gt;"",1,0)+IF(J246&lt;&gt;"",1,0)&gt;=2,(LARGE((E246,F246,G246,H246,I246,J246),2)),0)+IF(IF(E246&lt;&gt;"",1,0)+IF(F246&lt;&gt;"",1,0)+IF(G246&lt;&gt;"",1,0)+IF(H246&lt;&gt;"",1,0)+IF(I246&lt;&gt;"",1,0)+IF(J246&lt;&gt;"",1,0)&gt;=3,(LARGE((E246,F246,G246,H246,I246,J246),3)),0)+IF(IF(E246&lt;&gt;"",1,0)+IF(F246&lt;&gt;"",1,0)+IF(G246&lt;&gt;"",1,0)+IF(H246&lt;&gt;"",1,0)+IF(I246&lt;&gt;"",1,0)+IF(J246&lt;&gt;"",1,0)&gt;=4,(LARGE((E246,F246,G246,H246,I246,J246),4)),0)+IF(IF(E246&lt;&gt;"",1,0)+IF(F246&lt;&gt;"",1,0)+IF(G246&lt;&gt;"",1,0)+IF(H246&lt;&gt;"",1,0)+IF(I246&lt;&gt;"",1,0)+IF(J246&lt;&gt;"",1,0)&gt;=5,(LARGE((E246,F246,G246,H246,I246,J246),5)),0)</f>
        <v>11</v>
      </c>
      <c r="N246" s="14">
        <f t="shared" si="1"/>
        <v>4</v>
      </c>
    </row>
    <row r="247" spans="2:14" ht="15">
      <c r="B247" s="1" t="s">
        <v>662</v>
      </c>
      <c r="C247" s="1" t="s">
        <v>671</v>
      </c>
      <c r="D247" s="1" t="s">
        <v>645</v>
      </c>
      <c r="E247" s="14">
        <v>4</v>
      </c>
      <c r="F247" s="2"/>
      <c r="G247" s="2"/>
      <c r="H247" s="2">
        <v>6</v>
      </c>
      <c r="I247" s="2"/>
      <c r="J247" s="2"/>
      <c r="L247" s="8">
        <f>IF(IF(E247&lt;&gt;"",1,0)+IF(F247&lt;&gt;"",1,0)+IF(G247&lt;&gt;"",1,0)+IF(H247&lt;&gt;"",1,0)+IF(I247&lt;&gt;"",1,0)+IF(J247&lt;&gt;"",1,0)&gt;=1,(LARGE((E247,F247,G247,H247,I247,J247),1)),0)+IF(IF(E247&lt;&gt;"",1,0)+IF(F247&lt;&gt;"",1,0)+IF(G247&lt;&gt;"",1,0)+IF(H247&lt;&gt;"",1,0)+IF(I247&lt;&gt;"",1,0)+IF(J247&lt;&gt;"",1,0)&gt;=2,(LARGE((E247,F247,G247,H247,I247,J247),2)),0)+IF(IF(E247&lt;&gt;"",1,0)+IF(F247&lt;&gt;"",1,0)+IF(G247&lt;&gt;"",1,0)+IF(H247&lt;&gt;"",1,0)+IF(I247&lt;&gt;"",1,0)+IF(J247&lt;&gt;"",1,0)&gt;=3,(LARGE((E247,F247,G247,H247,I247,J247),3)),0)+IF(IF(E247&lt;&gt;"",1,0)+IF(F247&lt;&gt;"",1,0)+IF(G247&lt;&gt;"",1,0)+IF(H247&lt;&gt;"",1,0)+IF(I247&lt;&gt;"",1,0)+IF(J247&lt;&gt;"",1,0)&gt;=4,(LARGE((E247,F247,G247,H247,I247,J247),4)),0)+IF(IF(E247&lt;&gt;"",1,0)+IF(F247&lt;&gt;"",1,0)+IF(G247&lt;&gt;"",1,0)+IF(H247&lt;&gt;"",1,0)+IF(I247&lt;&gt;"",1,0)+IF(J247&lt;&gt;"",1,0)&gt;=5,(LARGE((E247,F247,G247,H247,I247,J247),5)),0)</f>
        <v>10</v>
      </c>
      <c r="N247" s="14">
        <f t="shared" si="1"/>
        <v>2</v>
      </c>
    </row>
    <row r="248" spans="2:14" ht="15">
      <c r="B248" s="1" t="s">
        <v>727</v>
      </c>
      <c r="C248" s="1" t="s">
        <v>218</v>
      </c>
      <c r="D248" s="1" t="s">
        <v>702</v>
      </c>
      <c r="E248" s="14">
        <v>7</v>
      </c>
      <c r="F248" s="2"/>
      <c r="G248" s="2"/>
      <c r="H248" s="2"/>
      <c r="I248" s="2"/>
      <c r="J248" s="2"/>
      <c r="L248" s="8">
        <f>IF(IF(E248&lt;&gt;"",1,0)+IF(F248&lt;&gt;"",1,0)+IF(G248&lt;&gt;"",1,0)+IF(H248&lt;&gt;"",1,0)+IF(I248&lt;&gt;"",1,0)+IF(J248&lt;&gt;"",1,0)&gt;=1,(LARGE((E248,F248,G248,H248,I248,J248),1)),0)+IF(IF(E248&lt;&gt;"",1,0)+IF(F248&lt;&gt;"",1,0)+IF(G248&lt;&gt;"",1,0)+IF(H248&lt;&gt;"",1,0)+IF(I248&lt;&gt;"",1,0)+IF(J248&lt;&gt;"",1,0)&gt;=2,(LARGE((E248,F248,G248,H248,I248,J248),2)),0)+IF(IF(E248&lt;&gt;"",1,0)+IF(F248&lt;&gt;"",1,0)+IF(G248&lt;&gt;"",1,0)+IF(H248&lt;&gt;"",1,0)+IF(I248&lt;&gt;"",1,0)+IF(J248&lt;&gt;"",1,0)&gt;=3,(LARGE((E248,F248,G248,H248,I248,J248),3)),0)+IF(IF(E248&lt;&gt;"",1,0)+IF(F248&lt;&gt;"",1,0)+IF(G248&lt;&gt;"",1,0)+IF(H248&lt;&gt;"",1,0)+IF(I248&lt;&gt;"",1,0)+IF(J248&lt;&gt;"",1,0)&gt;=4,(LARGE((E248,F248,G248,H248,I248,J248),4)),0)+IF(IF(E248&lt;&gt;"",1,0)+IF(F248&lt;&gt;"",1,0)+IF(G248&lt;&gt;"",1,0)+IF(H248&lt;&gt;"",1,0)+IF(I248&lt;&gt;"",1,0)+IF(J248&lt;&gt;"",1,0)&gt;=5,(LARGE((E248,F248,G248,H248,I248,J248),5)),0)</f>
        <v>7</v>
      </c>
      <c r="N248" s="14">
        <f t="shared" si="1"/>
        <v>1</v>
      </c>
    </row>
    <row r="249" spans="2:14" ht="15">
      <c r="B249" s="1" t="s">
        <v>692</v>
      </c>
      <c r="C249" s="1" t="s">
        <v>40</v>
      </c>
      <c r="D249" s="1" t="s">
        <v>645</v>
      </c>
      <c r="E249" s="14"/>
      <c r="F249" s="2">
        <v>0</v>
      </c>
      <c r="G249" s="2"/>
      <c r="H249" s="2"/>
      <c r="I249" s="2">
        <v>5</v>
      </c>
      <c r="J249" s="2">
        <v>1</v>
      </c>
      <c r="L249" s="8">
        <f>IF(IF(E249&lt;&gt;"",1,0)+IF(F249&lt;&gt;"",1,0)+IF(G249&lt;&gt;"",1,0)+IF(H249&lt;&gt;"",1,0)+IF(I249&lt;&gt;"",1,0)+IF(J249&lt;&gt;"",1,0)&gt;=1,(LARGE((E249,F249,G249,H249,I249,J249),1)),0)+IF(IF(E249&lt;&gt;"",1,0)+IF(F249&lt;&gt;"",1,0)+IF(G249&lt;&gt;"",1,0)+IF(H249&lt;&gt;"",1,0)+IF(I249&lt;&gt;"",1,0)+IF(J249&lt;&gt;"",1,0)&gt;=2,(LARGE((E249,F249,G249,H249,I249,J249),2)),0)+IF(IF(E249&lt;&gt;"",1,0)+IF(F249&lt;&gt;"",1,0)+IF(G249&lt;&gt;"",1,0)+IF(H249&lt;&gt;"",1,0)+IF(I249&lt;&gt;"",1,0)+IF(J249&lt;&gt;"",1,0)&gt;=3,(LARGE((E249,F249,G249,H249,I249,J249),3)),0)+IF(IF(E249&lt;&gt;"",1,0)+IF(F249&lt;&gt;"",1,0)+IF(G249&lt;&gt;"",1,0)+IF(H249&lt;&gt;"",1,0)+IF(I249&lt;&gt;"",1,0)+IF(J249&lt;&gt;"",1,0)&gt;=4,(LARGE((E249,F249,G249,H249,I249,J249),4)),0)+IF(IF(E249&lt;&gt;"",1,0)+IF(F249&lt;&gt;"",1,0)+IF(G249&lt;&gt;"",1,0)+IF(H249&lt;&gt;"",1,0)+IF(I249&lt;&gt;"",1,0)+IF(J249&lt;&gt;"",1,0)&gt;=5,(LARGE((E249,F249,G249,H249,I249,J249),5)),0)</f>
        <v>6</v>
      </c>
      <c r="N249" s="14">
        <f t="shared" si="1"/>
        <v>3</v>
      </c>
    </row>
    <row r="250" spans="2:14" ht="15">
      <c r="B250" s="1" t="s">
        <v>649</v>
      </c>
      <c r="C250" s="1" t="s">
        <v>656</v>
      </c>
      <c r="D250" s="1" t="s">
        <v>659</v>
      </c>
      <c r="E250" s="14">
        <v>0</v>
      </c>
      <c r="F250" s="2">
        <v>1</v>
      </c>
      <c r="G250" s="2"/>
      <c r="H250" s="2">
        <v>2</v>
      </c>
      <c r="I250" s="2">
        <v>3</v>
      </c>
      <c r="J250" s="2"/>
      <c r="L250" s="8">
        <f>IF(IF(E250&lt;&gt;"",1,0)+IF(F250&lt;&gt;"",1,0)+IF(G250&lt;&gt;"",1,0)+IF(H250&lt;&gt;"",1,0)+IF(I250&lt;&gt;"",1,0)+IF(J250&lt;&gt;"",1,0)&gt;=1,(LARGE((E250,F250,G250,H250,I250,J250),1)),0)+IF(IF(E250&lt;&gt;"",1,0)+IF(F250&lt;&gt;"",1,0)+IF(G250&lt;&gt;"",1,0)+IF(H250&lt;&gt;"",1,0)+IF(I250&lt;&gt;"",1,0)+IF(J250&lt;&gt;"",1,0)&gt;=2,(LARGE((E250,F250,G250,H250,I250,J250),2)),0)+IF(IF(E250&lt;&gt;"",1,0)+IF(F250&lt;&gt;"",1,0)+IF(G250&lt;&gt;"",1,0)+IF(H250&lt;&gt;"",1,0)+IF(I250&lt;&gt;"",1,0)+IF(J250&lt;&gt;"",1,0)&gt;=3,(LARGE((E250,F250,G250,H250,I250,J250),3)),0)+IF(IF(E250&lt;&gt;"",1,0)+IF(F250&lt;&gt;"",1,0)+IF(G250&lt;&gt;"",1,0)+IF(H250&lt;&gt;"",1,0)+IF(I250&lt;&gt;"",1,0)+IF(J250&lt;&gt;"",1,0)&gt;=4,(LARGE((E250,F250,G250,H250,I250,J250),4)),0)+IF(IF(E250&lt;&gt;"",1,0)+IF(F250&lt;&gt;"",1,0)+IF(G250&lt;&gt;"",1,0)+IF(H250&lt;&gt;"",1,0)+IF(I250&lt;&gt;"",1,0)+IF(J250&lt;&gt;"",1,0)&gt;=5,(LARGE((E250,F250,G250,H250,I250,J250),5)),0)</f>
        <v>6</v>
      </c>
      <c r="N250" s="14">
        <f t="shared" si="1"/>
        <v>4</v>
      </c>
    </row>
    <row r="251" spans="2:14" ht="15">
      <c r="B251" t="s">
        <v>642</v>
      </c>
      <c r="C251" t="s">
        <v>333</v>
      </c>
      <c r="D251" s="1" t="s">
        <v>646</v>
      </c>
      <c r="E251" s="14">
        <v>6</v>
      </c>
      <c r="F251" s="2"/>
      <c r="G251" s="2"/>
      <c r="H251" s="2"/>
      <c r="I251" s="2"/>
      <c r="J251" s="2"/>
      <c r="L251" s="8">
        <f>IF(IF(E251&lt;&gt;"",1,0)+IF(F251&lt;&gt;"",1,0)+IF(G251&lt;&gt;"",1,0)+IF(H251&lt;&gt;"",1,0)+IF(I251&lt;&gt;"",1,0)+IF(J251&lt;&gt;"",1,0)&gt;=1,(LARGE((E251,F251,G251,H251,I251,J251),1)),0)+IF(IF(E251&lt;&gt;"",1,0)+IF(F251&lt;&gt;"",1,0)+IF(G251&lt;&gt;"",1,0)+IF(H251&lt;&gt;"",1,0)+IF(I251&lt;&gt;"",1,0)+IF(J251&lt;&gt;"",1,0)&gt;=2,(LARGE((E251,F251,G251,H251,I251,J251),2)),0)+IF(IF(E251&lt;&gt;"",1,0)+IF(F251&lt;&gt;"",1,0)+IF(G251&lt;&gt;"",1,0)+IF(H251&lt;&gt;"",1,0)+IF(I251&lt;&gt;"",1,0)+IF(J251&lt;&gt;"",1,0)&gt;=3,(LARGE((E251,F251,G251,H251,I251,J251),3)),0)+IF(IF(E251&lt;&gt;"",1,0)+IF(F251&lt;&gt;"",1,0)+IF(G251&lt;&gt;"",1,0)+IF(H251&lt;&gt;"",1,0)+IF(I251&lt;&gt;"",1,0)+IF(J251&lt;&gt;"",1,0)&gt;=4,(LARGE((E251,F251,G251,H251,I251,J251),4)),0)+IF(IF(E251&lt;&gt;"",1,0)+IF(F251&lt;&gt;"",1,0)+IF(G251&lt;&gt;"",1,0)+IF(H251&lt;&gt;"",1,0)+IF(I251&lt;&gt;"",1,0)+IF(J251&lt;&gt;"",1,0)&gt;=5,(LARGE((E251,F251,G251,H251,I251,J251),5)),0)</f>
        <v>6</v>
      </c>
      <c r="N251" s="14">
        <f t="shared" si="1"/>
        <v>1</v>
      </c>
    </row>
    <row r="252" spans="2:14" ht="15">
      <c r="B252" s="1" t="s">
        <v>675</v>
      </c>
      <c r="C252" s="1" t="s">
        <v>17</v>
      </c>
      <c r="D252" s="1" t="s">
        <v>74</v>
      </c>
      <c r="E252" s="14">
        <v>0</v>
      </c>
      <c r="F252" s="2">
        <v>0</v>
      </c>
      <c r="G252" s="2">
        <v>0</v>
      </c>
      <c r="H252" s="2"/>
      <c r="I252" s="2"/>
      <c r="J252" s="2">
        <v>5</v>
      </c>
      <c r="L252" s="8">
        <f>IF(IF(E252&lt;&gt;"",1,0)+IF(F252&lt;&gt;"",1,0)+IF(G252&lt;&gt;"",1,0)+IF(H252&lt;&gt;"",1,0)+IF(I252&lt;&gt;"",1,0)+IF(J252&lt;&gt;"",1,0)&gt;=1,(LARGE((E252,F252,G252,H252,I252,J252),1)),0)+IF(IF(E252&lt;&gt;"",1,0)+IF(F252&lt;&gt;"",1,0)+IF(G252&lt;&gt;"",1,0)+IF(H252&lt;&gt;"",1,0)+IF(I252&lt;&gt;"",1,0)+IF(J252&lt;&gt;"",1,0)&gt;=2,(LARGE((E252,F252,G252,H252,I252,J252),2)),0)+IF(IF(E252&lt;&gt;"",1,0)+IF(F252&lt;&gt;"",1,0)+IF(G252&lt;&gt;"",1,0)+IF(H252&lt;&gt;"",1,0)+IF(I252&lt;&gt;"",1,0)+IF(J252&lt;&gt;"",1,0)&gt;=3,(LARGE((E252,F252,G252,H252,I252,J252),3)),0)+IF(IF(E252&lt;&gt;"",1,0)+IF(F252&lt;&gt;"",1,0)+IF(G252&lt;&gt;"",1,0)+IF(H252&lt;&gt;"",1,0)+IF(I252&lt;&gt;"",1,0)+IF(J252&lt;&gt;"",1,0)&gt;=4,(LARGE((E252,F252,G252,H252,I252,J252),4)),0)+IF(IF(E252&lt;&gt;"",1,0)+IF(F252&lt;&gt;"",1,0)+IF(G252&lt;&gt;"",1,0)+IF(H252&lt;&gt;"",1,0)+IF(I252&lt;&gt;"",1,0)+IF(J252&lt;&gt;"",1,0)&gt;=5,(LARGE((E252,F252,G252,H252,I252,J252),5)),0)</f>
        <v>5</v>
      </c>
      <c r="N252" s="14">
        <f t="shared" si="1"/>
        <v>4</v>
      </c>
    </row>
    <row r="253" spans="2:14" ht="15">
      <c r="B253" s="1" t="s">
        <v>668</v>
      </c>
      <c r="C253" s="1" t="s">
        <v>17</v>
      </c>
      <c r="D253" s="1" t="s">
        <v>672</v>
      </c>
      <c r="E253" s="14">
        <v>5</v>
      </c>
      <c r="F253" s="2"/>
      <c r="G253" s="2"/>
      <c r="H253" s="2"/>
      <c r="I253" s="2"/>
      <c r="J253" s="2"/>
      <c r="L253" s="8">
        <f>IF(IF(E253&lt;&gt;"",1,0)+IF(F253&lt;&gt;"",1,0)+IF(G253&lt;&gt;"",1,0)+IF(H253&lt;&gt;"",1,0)+IF(I253&lt;&gt;"",1,0)+IF(J253&lt;&gt;"",1,0)&gt;=1,(LARGE((E253,F253,G253,H253,I253,J253),1)),0)+IF(IF(E253&lt;&gt;"",1,0)+IF(F253&lt;&gt;"",1,0)+IF(G253&lt;&gt;"",1,0)+IF(H253&lt;&gt;"",1,0)+IF(I253&lt;&gt;"",1,0)+IF(J253&lt;&gt;"",1,0)&gt;=2,(LARGE((E253,F253,G253,H253,I253,J253),2)),0)+IF(IF(E253&lt;&gt;"",1,0)+IF(F253&lt;&gt;"",1,0)+IF(G253&lt;&gt;"",1,0)+IF(H253&lt;&gt;"",1,0)+IF(I253&lt;&gt;"",1,0)+IF(J253&lt;&gt;"",1,0)&gt;=3,(LARGE((E253,F253,G253,H253,I253,J253),3)),0)+IF(IF(E253&lt;&gt;"",1,0)+IF(F253&lt;&gt;"",1,0)+IF(G253&lt;&gt;"",1,0)+IF(H253&lt;&gt;"",1,0)+IF(I253&lt;&gt;"",1,0)+IF(J253&lt;&gt;"",1,0)&gt;=4,(LARGE((E253,F253,G253,H253,I253,J253),4)),0)+IF(IF(E253&lt;&gt;"",1,0)+IF(F253&lt;&gt;"",1,0)+IF(G253&lt;&gt;"",1,0)+IF(H253&lt;&gt;"",1,0)+IF(I253&lt;&gt;"",1,0)+IF(J253&lt;&gt;"",1,0)&gt;=5,(LARGE((E253,F253,G253,H253,I253,J253),5)),0)</f>
        <v>5</v>
      </c>
      <c r="N253" s="14">
        <f t="shared" si="1"/>
        <v>1</v>
      </c>
    </row>
    <row r="254" spans="2:14" ht="15">
      <c r="B254" s="1" t="s">
        <v>642</v>
      </c>
      <c r="C254" s="1" t="s">
        <v>132</v>
      </c>
      <c r="D254" s="1" t="s">
        <v>672</v>
      </c>
      <c r="E254" s="14"/>
      <c r="F254" s="2">
        <v>2</v>
      </c>
      <c r="G254" s="2"/>
      <c r="H254" s="2"/>
      <c r="I254" s="2"/>
      <c r="J254" s="2"/>
      <c r="L254" s="8">
        <f>IF(IF(E254&lt;&gt;"",1,0)+IF(F254&lt;&gt;"",1,0)+IF(G254&lt;&gt;"",1,0)+IF(H254&lt;&gt;"",1,0)+IF(I254&lt;&gt;"",1,0)+IF(J254&lt;&gt;"",1,0)&gt;=1,(LARGE((E254,F254,G254,H254,I254,J254),1)),0)+IF(IF(E254&lt;&gt;"",1,0)+IF(F254&lt;&gt;"",1,0)+IF(G254&lt;&gt;"",1,0)+IF(H254&lt;&gt;"",1,0)+IF(I254&lt;&gt;"",1,0)+IF(J254&lt;&gt;"",1,0)&gt;=2,(LARGE((E254,F254,G254,H254,I254,J254),2)),0)+IF(IF(E254&lt;&gt;"",1,0)+IF(F254&lt;&gt;"",1,0)+IF(G254&lt;&gt;"",1,0)+IF(H254&lt;&gt;"",1,0)+IF(I254&lt;&gt;"",1,0)+IF(J254&lt;&gt;"",1,0)&gt;=3,(LARGE((E254,F254,G254,H254,I254,J254),3)),0)+IF(IF(E254&lt;&gt;"",1,0)+IF(F254&lt;&gt;"",1,0)+IF(G254&lt;&gt;"",1,0)+IF(H254&lt;&gt;"",1,0)+IF(I254&lt;&gt;"",1,0)+IF(J254&lt;&gt;"",1,0)&gt;=4,(LARGE((E254,F254,G254,H254,I254,J254),4)),0)+IF(IF(E254&lt;&gt;"",1,0)+IF(F254&lt;&gt;"",1,0)+IF(G254&lt;&gt;"",1,0)+IF(H254&lt;&gt;"",1,0)+IF(I254&lt;&gt;"",1,0)+IF(J254&lt;&gt;"",1,0)&gt;=5,(LARGE((E254,F254,G254,H254,I254,J254),5)),0)</f>
        <v>2</v>
      </c>
      <c r="N254" s="14">
        <f t="shared" si="1"/>
        <v>1</v>
      </c>
    </row>
    <row r="255" spans="2:14" ht="15">
      <c r="B255" s="1"/>
      <c r="C255" s="1"/>
      <c r="D255" s="1"/>
      <c r="E255" s="14"/>
      <c r="F255" s="2"/>
      <c r="G255" s="2"/>
      <c r="H255" s="2"/>
      <c r="I255" s="2"/>
      <c r="J255" s="2"/>
      <c r="L255" s="8"/>
      <c r="N255" s="14"/>
    </row>
    <row r="256" spans="1:14" ht="19.5">
      <c r="A256" s="13" t="s">
        <v>628</v>
      </c>
      <c r="E256" s="14"/>
      <c r="F256" s="2"/>
      <c r="G256" s="2"/>
      <c r="H256" s="2"/>
      <c r="I256" s="2"/>
      <c r="J256" s="2"/>
      <c r="L256" s="8"/>
      <c r="N256" s="14"/>
    </row>
    <row r="257" spans="2:14" ht="15">
      <c r="B257" s="1"/>
      <c r="C257" s="1"/>
      <c r="D257" s="1"/>
      <c r="E257" s="14"/>
      <c r="F257" s="2"/>
      <c r="G257" s="2"/>
      <c r="H257" s="2"/>
      <c r="I257" s="2"/>
      <c r="J257" s="2"/>
      <c r="L257" s="8"/>
      <c r="N257" s="14">
        <f t="shared" si="1"/>
        <v>0</v>
      </c>
    </row>
    <row r="258" spans="1:14" ht="19.5">
      <c r="A258" s="13" t="s">
        <v>627</v>
      </c>
      <c r="E258" s="14"/>
      <c r="F258" s="2"/>
      <c r="G258" s="2"/>
      <c r="H258" s="2"/>
      <c r="I258" s="2"/>
      <c r="J258" s="2"/>
      <c r="L258" s="8"/>
      <c r="N258" s="14"/>
    </row>
    <row r="259" spans="2:14" ht="15">
      <c r="B259" s="1" t="s">
        <v>693</v>
      </c>
      <c r="C259" s="1" t="s">
        <v>478</v>
      </c>
      <c r="D259" s="1" t="s">
        <v>645</v>
      </c>
      <c r="E259" s="14"/>
      <c r="F259" s="2"/>
      <c r="G259" s="2"/>
      <c r="H259" s="2">
        <v>15</v>
      </c>
      <c r="I259" s="2">
        <v>15</v>
      </c>
      <c r="J259" s="2"/>
      <c r="L259" s="8">
        <f>IF(IF(E259&lt;&gt;"",1,0)+IF(F259&lt;&gt;"",1,0)+IF(G259&lt;&gt;"",1,0)+IF(H259&lt;&gt;"",1,0)+IF(I259&lt;&gt;"",1,0)+IF(J259&lt;&gt;"",1,0)&gt;=1,(LARGE((E259,F259,G259,H259,I259,J259),1)),0)+IF(IF(E259&lt;&gt;"",1,0)+IF(F259&lt;&gt;"",1,0)+IF(G259&lt;&gt;"",1,0)+IF(H259&lt;&gt;"",1,0)+IF(I259&lt;&gt;"",1,0)+IF(J259&lt;&gt;"",1,0)&gt;=2,(LARGE((E259,F259,G259,H259,I259,J259),2)),0)+IF(IF(E259&lt;&gt;"",1,0)+IF(F259&lt;&gt;"",1,0)+IF(G259&lt;&gt;"",1,0)+IF(H259&lt;&gt;"",1,0)+IF(I259&lt;&gt;"",1,0)+IF(J259&lt;&gt;"",1,0)&gt;=3,(LARGE((E259,F259,G259,H259,I259,J259),3)),0)+IF(IF(E259&lt;&gt;"",1,0)+IF(F259&lt;&gt;"",1,0)+IF(G259&lt;&gt;"",1,0)+IF(H259&lt;&gt;"",1,0)+IF(I259&lt;&gt;"",1,0)+IF(J259&lt;&gt;"",1,0)&gt;=4,(LARGE((E259,F259,G259,H259,I259,J259),4)),0)+IF(IF(E259&lt;&gt;"",1,0)+IF(F259&lt;&gt;"",1,0)+IF(G259&lt;&gt;"",1,0)+IF(H259&lt;&gt;"",1,0)+IF(I259&lt;&gt;"",1,0)+IF(J259&lt;&gt;"",1,0)&gt;=5,(LARGE((E259,F259,G259,H259,I259,J259),5)),0)</f>
        <v>30</v>
      </c>
      <c r="N259" s="14">
        <f t="shared" si="1"/>
        <v>2</v>
      </c>
    </row>
    <row r="260" spans="2:14" ht="15">
      <c r="B260" s="1" t="s">
        <v>682</v>
      </c>
      <c r="C260" s="1" t="s">
        <v>773</v>
      </c>
      <c r="D260" s="1" t="s">
        <v>745</v>
      </c>
      <c r="E260" s="14">
        <v>15</v>
      </c>
      <c r="F260" s="2"/>
      <c r="G260" s="2"/>
      <c r="H260" s="2"/>
      <c r="I260" s="2"/>
      <c r="J260" s="2"/>
      <c r="L260" s="8">
        <f>IF(IF(E260&lt;&gt;"",1,0)+IF(F260&lt;&gt;"",1,0)+IF(G260&lt;&gt;"",1,0)+IF(H260&lt;&gt;"",1,0)+IF(I260&lt;&gt;"",1,0)+IF(J260&lt;&gt;"",1,0)&gt;=1,(LARGE((E260,F260,G260,H260,I260,J260),1)),0)+IF(IF(E260&lt;&gt;"",1,0)+IF(F260&lt;&gt;"",1,0)+IF(G260&lt;&gt;"",1,0)+IF(H260&lt;&gt;"",1,0)+IF(I260&lt;&gt;"",1,0)+IF(J260&lt;&gt;"",1,0)&gt;=2,(LARGE((E260,F260,G260,H260,I260,J260),2)),0)+IF(IF(E260&lt;&gt;"",1,0)+IF(F260&lt;&gt;"",1,0)+IF(G260&lt;&gt;"",1,0)+IF(H260&lt;&gt;"",1,0)+IF(I260&lt;&gt;"",1,0)+IF(J260&lt;&gt;"",1,0)&gt;=3,(LARGE((E260,F260,G260,H260,I260,J260),3)),0)+IF(IF(E260&lt;&gt;"",1,0)+IF(F260&lt;&gt;"",1,0)+IF(G260&lt;&gt;"",1,0)+IF(H260&lt;&gt;"",1,0)+IF(I260&lt;&gt;"",1,0)+IF(J260&lt;&gt;"",1,0)&gt;=4,(LARGE((E260,F260,G260,H260,I260,J260),4)),0)+IF(IF(E260&lt;&gt;"",1,0)+IF(F260&lt;&gt;"",1,0)+IF(G260&lt;&gt;"",1,0)+IF(H260&lt;&gt;"",1,0)+IF(I260&lt;&gt;"",1,0)+IF(J260&lt;&gt;"",1,0)&gt;=5,(LARGE((E260,F260,G260,H260,I260,J260),5)),0)</f>
        <v>15</v>
      </c>
      <c r="N260" s="14">
        <f t="shared" si="1"/>
        <v>1</v>
      </c>
    </row>
    <row r="261" spans="2:14" ht="15">
      <c r="B261" s="1" t="s">
        <v>705</v>
      </c>
      <c r="C261" s="1" t="s">
        <v>706</v>
      </c>
      <c r="D261" s="1" t="s">
        <v>659</v>
      </c>
      <c r="E261" s="14"/>
      <c r="F261" s="2">
        <v>15</v>
      </c>
      <c r="G261" s="2"/>
      <c r="H261" s="2"/>
      <c r="I261" s="2"/>
      <c r="J261" s="2"/>
      <c r="L261" s="8">
        <f>IF(IF(E261&lt;&gt;"",1,0)+IF(F261&lt;&gt;"",1,0)+IF(G261&lt;&gt;"",1,0)+IF(H261&lt;&gt;"",1,0)+IF(I261&lt;&gt;"",1,0)+IF(J261&lt;&gt;"",1,0)&gt;=1,(LARGE((E261,F261,G261,H261,I261,J261),1)),0)+IF(IF(E261&lt;&gt;"",1,0)+IF(F261&lt;&gt;"",1,0)+IF(G261&lt;&gt;"",1,0)+IF(H261&lt;&gt;"",1,0)+IF(I261&lt;&gt;"",1,0)+IF(J261&lt;&gt;"",1,0)&gt;=2,(LARGE((E261,F261,G261,H261,I261,J261),2)),0)+IF(IF(E261&lt;&gt;"",1,0)+IF(F261&lt;&gt;"",1,0)+IF(G261&lt;&gt;"",1,0)+IF(H261&lt;&gt;"",1,0)+IF(I261&lt;&gt;"",1,0)+IF(J261&lt;&gt;"",1,0)&gt;=3,(LARGE((E261,F261,G261,H261,I261,J261),3)),0)+IF(IF(E261&lt;&gt;"",1,0)+IF(F261&lt;&gt;"",1,0)+IF(G261&lt;&gt;"",1,0)+IF(H261&lt;&gt;"",1,0)+IF(I261&lt;&gt;"",1,0)+IF(J261&lt;&gt;"",1,0)&gt;=4,(LARGE((E261,F261,G261,H261,I261,J261),4)),0)+IF(IF(E261&lt;&gt;"",1,0)+IF(F261&lt;&gt;"",1,0)+IF(G261&lt;&gt;"",1,0)+IF(H261&lt;&gt;"",1,0)+IF(I261&lt;&gt;"",1,0)+IF(J261&lt;&gt;"",1,0)&gt;=5,(LARGE((E261,F261,G261,H261,I261,J261),5)),0)</f>
        <v>15</v>
      </c>
      <c r="N261" s="14">
        <f t="shared" si="1"/>
        <v>1</v>
      </c>
    </row>
    <row r="262" spans="2:14" ht="15">
      <c r="B262" s="1"/>
      <c r="C262" s="1"/>
      <c r="D262" s="1"/>
      <c r="E262" s="14"/>
      <c r="F262" s="2"/>
      <c r="G262" s="2"/>
      <c r="H262" s="2"/>
      <c r="I262" s="2"/>
      <c r="J262" s="2"/>
      <c r="L262" s="8"/>
      <c r="N262" s="14"/>
    </row>
    <row r="263" spans="1:14" ht="19.5">
      <c r="A263" s="13" t="s">
        <v>626</v>
      </c>
      <c r="E263" s="14"/>
      <c r="F263" s="2"/>
      <c r="G263" s="2"/>
      <c r="H263" s="2"/>
      <c r="I263" s="2"/>
      <c r="J263" s="2"/>
      <c r="L263" s="8"/>
      <c r="N263" s="14"/>
    </row>
    <row r="264" spans="1:14" s="5" customFormat="1" ht="13.5" customHeight="1">
      <c r="A264" s="7"/>
      <c r="B264" s="4"/>
      <c r="C264" s="4"/>
      <c r="E264" s="14"/>
      <c r="F264" s="2"/>
      <c r="G264" s="2"/>
      <c r="H264" s="2"/>
      <c r="I264" s="2"/>
      <c r="J264" s="2"/>
      <c r="K264"/>
      <c r="L264" s="8"/>
      <c r="N264" s="14">
        <f aca="true" t="shared" si="2" ref="N264:N327">COUNT(E264,F264,G264,H264,I264,J264)</f>
        <v>0</v>
      </c>
    </row>
    <row r="265" spans="1:14" ht="19.5">
      <c r="A265" s="13" t="s">
        <v>641</v>
      </c>
      <c r="E265" s="14"/>
      <c r="F265" s="2"/>
      <c r="G265" s="2"/>
      <c r="H265" s="2"/>
      <c r="I265" s="2"/>
      <c r="J265" s="2"/>
      <c r="L265" s="8"/>
      <c r="N265" s="14"/>
    </row>
    <row r="266" spans="1:14" ht="19.5">
      <c r="A266" s="13"/>
      <c r="B266" t="s">
        <v>662</v>
      </c>
      <c r="C266" t="s">
        <v>412</v>
      </c>
      <c r="D266" t="s">
        <v>645</v>
      </c>
      <c r="E266" s="14"/>
      <c r="F266" s="2"/>
      <c r="G266" s="2">
        <v>15</v>
      </c>
      <c r="H266" s="2"/>
      <c r="I266" s="2"/>
      <c r="J266" s="2"/>
      <c r="L266" s="8">
        <f>IF(IF(E266&lt;&gt;"",1,0)+IF(F266&lt;&gt;"",1,0)+IF(G266&lt;&gt;"",1,0)+IF(H266&lt;&gt;"",1,0)+IF(I266&lt;&gt;"",1,0)+IF(J266&lt;&gt;"",1,0)&gt;=1,(LARGE((E266,F266,G266,H266,I266,J266),1)),0)+IF(IF(E266&lt;&gt;"",1,0)+IF(F266&lt;&gt;"",1,0)+IF(G266&lt;&gt;"",1,0)+IF(H266&lt;&gt;"",1,0)+IF(I266&lt;&gt;"",1,0)+IF(J266&lt;&gt;"",1,0)&gt;=2,(LARGE((E266,F266,G266,H266,I266,J266),2)),0)+IF(IF(E266&lt;&gt;"",1,0)+IF(F266&lt;&gt;"",1,0)+IF(G266&lt;&gt;"",1,0)+IF(H266&lt;&gt;"",1,0)+IF(I266&lt;&gt;"",1,0)+IF(J266&lt;&gt;"",1,0)&gt;=3,(LARGE((E266,F266,G266,H266,I266,J266),3)),0)+IF(IF(E266&lt;&gt;"",1,0)+IF(F266&lt;&gt;"",1,0)+IF(G266&lt;&gt;"",1,0)+IF(H266&lt;&gt;"",1,0)+IF(I266&lt;&gt;"",1,0)+IF(J266&lt;&gt;"",1,0)&gt;=4,(LARGE((E266,F266,G266,H266,I266,J266),4)),0)+IF(IF(E266&lt;&gt;"",1,0)+IF(F266&lt;&gt;"",1,0)+IF(G266&lt;&gt;"",1,0)+IF(H266&lt;&gt;"",1,0)+IF(I266&lt;&gt;"",1,0)+IF(J266&lt;&gt;"",1,0)&gt;=5,(LARGE((E266,F266,G266,H266,I266,J266),5)),0)</f>
        <v>15</v>
      </c>
      <c r="N266" s="14">
        <f t="shared" si="2"/>
        <v>1</v>
      </c>
    </row>
    <row r="267" spans="1:14" s="5" customFormat="1" ht="13.5" customHeight="1">
      <c r="A267" s="7"/>
      <c r="B267" s="4"/>
      <c r="C267" s="4"/>
      <c r="E267" s="14"/>
      <c r="F267" s="2"/>
      <c r="G267" s="2"/>
      <c r="H267" s="2"/>
      <c r="I267" s="2"/>
      <c r="J267" s="2"/>
      <c r="K267"/>
      <c r="L267" s="8"/>
      <c r="N267" s="14"/>
    </row>
    <row r="268" spans="1:14" ht="19.5">
      <c r="A268" s="13" t="s">
        <v>640</v>
      </c>
      <c r="E268" s="14"/>
      <c r="F268" s="2"/>
      <c r="G268" s="2"/>
      <c r="H268" s="2"/>
      <c r="I268" s="2"/>
      <c r="J268" s="2"/>
      <c r="L268" s="8"/>
      <c r="N268" s="14"/>
    </row>
    <row r="269" spans="2:14" ht="15">
      <c r="B269" s="1" t="s">
        <v>696</v>
      </c>
      <c r="C269" s="1" t="s">
        <v>25</v>
      </c>
      <c r="D269" s="1" t="s">
        <v>647</v>
      </c>
      <c r="E269" s="14">
        <v>13</v>
      </c>
      <c r="F269" s="2">
        <v>13</v>
      </c>
      <c r="G269" s="2">
        <v>13</v>
      </c>
      <c r="H269" s="2">
        <v>14</v>
      </c>
      <c r="I269" s="2">
        <v>15</v>
      </c>
      <c r="J269" s="2">
        <v>14</v>
      </c>
      <c r="L269" s="8">
        <f>IF(IF(E269&lt;&gt;"",1,0)+IF(F269&lt;&gt;"",1,0)+IF(G269&lt;&gt;"",1,0)+IF(H269&lt;&gt;"",1,0)+IF(I269&lt;&gt;"",1,0)+IF(J269&lt;&gt;"",1,0)&gt;=1,(LARGE((E269,F269,G269,H269,I269,J269),1)),0)+IF(IF(E269&lt;&gt;"",1,0)+IF(F269&lt;&gt;"",1,0)+IF(G269&lt;&gt;"",1,0)+IF(H269&lt;&gt;"",1,0)+IF(I269&lt;&gt;"",1,0)+IF(J269&lt;&gt;"",1,0)&gt;=2,(LARGE((E269,F269,G269,H269,I269,J269),2)),0)+IF(IF(E269&lt;&gt;"",1,0)+IF(F269&lt;&gt;"",1,0)+IF(G269&lt;&gt;"",1,0)+IF(H269&lt;&gt;"",1,0)+IF(I269&lt;&gt;"",1,0)+IF(J269&lt;&gt;"",1,0)&gt;=3,(LARGE((E269,F269,G269,H269,I269,J269),3)),0)+IF(IF(E269&lt;&gt;"",1,0)+IF(F269&lt;&gt;"",1,0)+IF(G269&lt;&gt;"",1,0)+IF(H269&lt;&gt;"",1,0)+IF(I269&lt;&gt;"",1,0)+IF(J269&lt;&gt;"",1,0)&gt;=4,(LARGE((E269,F269,G269,H269,I269,J269),4)),0)+IF(IF(E269&lt;&gt;"",1,0)+IF(F269&lt;&gt;"",1,0)+IF(G269&lt;&gt;"",1,0)+IF(H269&lt;&gt;"",1,0)+IF(I269&lt;&gt;"",1,0)+IF(J269&lt;&gt;"",1,0)&gt;=5,(LARGE((E269,F269,G269,H269,I269,J269),5)),0)</f>
        <v>69</v>
      </c>
      <c r="N269" s="14">
        <f t="shared" si="2"/>
        <v>6</v>
      </c>
    </row>
    <row r="270" spans="2:14" ht="15">
      <c r="B270" s="1" t="s">
        <v>653</v>
      </c>
      <c r="C270" s="1" t="s">
        <v>774</v>
      </c>
      <c r="D270" s="1" t="s">
        <v>646</v>
      </c>
      <c r="E270" s="14">
        <v>15</v>
      </c>
      <c r="F270" s="2">
        <v>15</v>
      </c>
      <c r="G270" s="2">
        <v>15</v>
      </c>
      <c r="H270" s="2">
        <v>15</v>
      </c>
      <c r="I270" s="2"/>
      <c r="J270" s="2"/>
      <c r="L270" s="8">
        <f>IF(IF(E270&lt;&gt;"",1,0)+IF(F270&lt;&gt;"",1,0)+IF(G270&lt;&gt;"",1,0)+IF(H270&lt;&gt;"",1,0)+IF(I270&lt;&gt;"",1,0)+IF(J270&lt;&gt;"",1,0)&gt;=1,(LARGE((E270,F270,G270,H270,I270,J270),1)),0)+IF(IF(E270&lt;&gt;"",1,0)+IF(F270&lt;&gt;"",1,0)+IF(G270&lt;&gt;"",1,0)+IF(H270&lt;&gt;"",1,0)+IF(I270&lt;&gt;"",1,0)+IF(J270&lt;&gt;"",1,0)&gt;=2,(LARGE((E270,F270,G270,H270,I270,J270),2)),0)+IF(IF(E270&lt;&gt;"",1,0)+IF(F270&lt;&gt;"",1,0)+IF(G270&lt;&gt;"",1,0)+IF(H270&lt;&gt;"",1,0)+IF(I270&lt;&gt;"",1,0)+IF(J270&lt;&gt;"",1,0)&gt;=3,(LARGE((E270,F270,G270,H270,I270,J270),3)),0)+IF(IF(E270&lt;&gt;"",1,0)+IF(F270&lt;&gt;"",1,0)+IF(G270&lt;&gt;"",1,0)+IF(H270&lt;&gt;"",1,0)+IF(I270&lt;&gt;"",1,0)+IF(J270&lt;&gt;"",1,0)&gt;=4,(LARGE((E270,F270,G270,H270,I270,J270),4)),0)+IF(IF(E270&lt;&gt;"",1,0)+IF(F270&lt;&gt;"",1,0)+IF(G270&lt;&gt;"",1,0)+IF(H270&lt;&gt;"",1,0)+IF(I270&lt;&gt;"",1,0)+IF(J270&lt;&gt;"",1,0)&gt;=5,(LARGE((E270,F270,G270,H270,I270,J270),5)),0)</f>
        <v>60</v>
      </c>
      <c r="N270" s="14">
        <f t="shared" si="2"/>
        <v>4</v>
      </c>
    </row>
    <row r="271" spans="2:14" ht="15">
      <c r="B271" s="1" t="s">
        <v>695</v>
      </c>
      <c r="C271" s="1" t="s">
        <v>304</v>
      </c>
      <c r="D271" s="1" t="s">
        <v>647</v>
      </c>
      <c r="E271" s="14">
        <v>12</v>
      </c>
      <c r="F271" s="2"/>
      <c r="G271" s="2">
        <v>9</v>
      </c>
      <c r="H271" s="2">
        <v>12</v>
      </c>
      <c r="I271" s="2"/>
      <c r="J271" s="2">
        <v>13</v>
      </c>
      <c r="L271" s="8">
        <f>IF(IF(E271&lt;&gt;"",1,0)+IF(F271&lt;&gt;"",1,0)+IF(G271&lt;&gt;"",1,0)+IF(H271&lt;&gt;"",1,0)+IF(I271&lt;&gt;"",1,0)+IF(J271&lt;&gt;"",1,0)&gt;=1,(LARGE((E271,F271,G271,H271,I271,J271),1)),0)+IF(IF(E271&lt;&gt;"",1,0)+IF(F271&lt;&gt;"",1,0)+IF(G271&lt;&gt;"",1,0)+IF(H271&lt;&gt;"",1,0)+IF(I271&lt;&gt;"",1,0)+IF(J271&lt;&gt;"",1,0)&gt;=2,(LARGE((E271,F271,G271,H271,I271,J271),2)),0)+IF(IF(E271&lt;&gt;"",1,0)+IF(F271&lt;&gt;"",1,0)+IF(G271&lt;&gt;"",1,0)+IF(H271&lt;&gt;"",1,0)+IF(I271&lt;&gt;"",1,0)+IF(J271&lt;&gt;"",1,0)&gt;=3,(LARGE((E271,F271,G271,H271,I271,J271),3)),0)+IF(IF(E271&lt;&gt;"",1,0)+IF(F271&lt;&gt;"",1,0)+IF(G271&lt;&gt;"",1,0)+IF(H271&lt;&gt;"",1,0)+IF(I271&lt;&gt;"",1,0)+IF(J271&lt;&gt;"",1,0)&gt;=4,(LARGE((E271,F271,G271,H271,I271,J271),4)),0)+IF(IF(E271&lt;&gt;"",1,0)+IF(F271&lt;&gt;"",1,0)+IF(G271&lt;&gt;"",1,0)+IF(H271&lt;&gt;"",1,0)+IF(I271&lt;&gt;"",1,0)+IF(J271&lt;&gt;"",1,0)&gt;=5,(LARGE((E271,F271,G271,H271,I271,J271),5)),0)</f>
        <v>46</v>
      </c>
      <c r="N271" s="14">
        <f t="shared" si="2"/>
        <v>4</v>
      </c>
    </row>
    <row r="272" spans="2:14" ht="15">
      <c r="B272" s="1" t="s">
        <v>699</v>
      </c>
      <c r="C272" s="1" t="s">
        <v>296</v>
      </c>
      <c r="D272" s="1" t="s">
        <v>681</v>
      </c>
      <c r="E272" s="14">
        <v>9</v>
      </c>
      <c r="F272" s="2">
        <v>12</v>
      </c>
      <c r="G272" s="2"/>
      <c r="H272" s="2"/>
      <c r="I272" s="2"/>
      <c r="J272" s="2">
        <v>12</v>
      </c>
      <c r="L272" s="8">
        <f>IF(IF(E272&lt;&gt;"",1,0)+IF(F272&lt;&gt;"",1,0)+IF(G272&lt;&gt;"",1,0)+IF(H272&lt;&gt;"",1,0)+IF(I272&lt;&gt;"",1,0)+IF(J272&lt;&gt;"",1,0)&gt;=1,(LARGE((E272,F272,G272,H272,I272,J272),1)),0)+IF(IF(E272&lt;&gt;"",1,0)+IF(F272&lt;&gt;"",1,0)+IF(G272&lt;&gt;"",1,0)+IF(H272&lt;&gt;"",1,0)+IF(I272&lt;&gt;"",1,0)+IF(J272&lt;&gt;"",1,0)&gt;=2,(LARGE((E272,F272,G272,H272,I272,J272),2)),0)+IF(IF(E272&lt;&gt;"",1,0)+IF(F272&lt;&gt;"",1,0)+IF(G272&lt;&gt;"",1,0)+IF(H272&lt;&gt;"",1,0)+IF(I272&lt;&gt;"",1,0)+IF(J272&lt;&gt;"",1,0)&gt;=3,(LARGE((E272,F272,G272,H272,I272,J272),3)),0)+IF(IF(E272&lt;&gt;"",1,0)+IF(F272&lt;&gt;"",1,0)+IF(G272&lt;&gt;"",1,0)+IF(H272&lt;&gt;"",1,0)+IF(I272&lt;&gt;"",1,0)+IF(J272&lt;&gt;"",1,0)&gt;=4,(LARGE((E272,F272,G272,H272,I272,J272),4)),0)+IF(IF(E272&lt;&gt;"",1,0)+IF(F272&lt;&gt;"",1,0)+IF(G272&lt;&gt;"",1,0)+IF(H272&lt;&gt;"",1,0)+IF(I272&lt;&gt;"",1,0)+IF(J272&lt;&gt;"",1,0)&gt;=5,(LARGE((E272,F272,G272,H272,I272,J272),5)),0)</f>
        <v>33</v>
      </c>
      <c r="N272" s="14">
        <f t="shared" si="2"/>
        <v>3</v>
      </c>
    </row>
    <row r="273" spans="2:14" ht="15">
      <c r="B273" s="1" t="s">
        <v>719</v>
      </c>
      <c r="C273" s="1" t="s">
        <v>406</v>
      </c>
      <c r="D273" s="1" t="s">
        <v>645</v>
      </c>
      <c r="E273" s="14">
        <v>10</v>
      </c>
      <c r="F273" s="2">
        <v>9</v>
      </c>
      <c r="G273" s="2">
        <v>11</v>
      </c>
      <c r="H273" s="2"/>
      <c r="I273" s="2"/>
      <c r="J273" s="2"/>
      <c r="L273" s="8">
        <f>IF(IF(E273&lt;&gt;"",1,0)+IF(F273&lt;&gt;"",1,0)+IF(G273&lt;&gt;"",1,0)+IF(H273&lt;&gt;"",1,0)+IF(I273&lt;&gt;"",1,0)+IF(J273&lt;&gt;"",1,0)&gt;=1,(LARGE((E273,F273,G273,H273,I273,J273),1)),0)+IF(IF(E273&lt;&gt;"",1,0)+IF(F273&lt;&gt;"",1,0)+IF(G273&lt;&gt;"",1,0)+IF(H273&lt;&gt;"",1,0)+IF(I273&lt;&gt;"",1,0)+IF(J273&lt;&gt;"",1,0)&gt;=2,(LARGE((E273,F273,G273,H273,I273,J273),2)),0)+IF(IF(E273&lt;&gt;"",1,0)+IF(F273&lt;&gt;"",1,0)+IF(G273&lt;&gt;"",1,0)+IF(H273&lt;&gt;"",1,0)+IF(I273&lt;&gt;"",1,0)+IF(J273&lt;&gt;"",1,0)&gt;=3,(LARGE((E273,F273,G273,H273,I273,J273),3)),0)+IF(IF(E273&lt;&gt;"",1,0)+IF(F273&lt;&gt;"",1,0)+IF(G273&lt;&gt;"",1,0)+IF(H273&lt;&gt;"",1,0)+IF(I273&lt;&gt;"",1,0)+IF(J273&lt;&gt;"",1,0)&gt;=4,(LARGE((E273,F273,G273,H273,I273,J273),4)),0)+IF(IF(E273&lt;&gt;"",1,0)+IF(F273&lt;&gt;"",1,0)+IF(G273&lt;&gt;"",1,0)+IF(H273&lt;&gt;"",1,0)+IF(I273&lt;&gt;"",1,0)+IF(J273&lt;&gt;"",1,0)&gt;=5,(LARGE((E273,F273,G273,H273,I273,J273),5)),0)</f>
        <v>30</v>
      </c>
      <c r="N273" s="14">
        <f t="shared" si="2"/>
        <v>3</v>
      </c>
    </row>
    <row r="274" spans="2:14" ht="15">
      <c r="B274" s="1" t="s">
        <v>725</v>
      </c>
      <c r="C274" s="1" t="s">
        <v>157</v>
      </c>
      <c r="D274" s="1" t="s">
        <v>647</v>
      </c>
      <c r="E274" s="14">
        <v>8</v>
      </c>
      <c r="F274" s="2">
        <v>10</v>
      </c>
      <c r="G274" s="2"/>
      <c r="H274" s="2">
        <v>11</v>
      </c>
      <c r="I274" s="2"/>
      <c r="J274" s="2"/>
      <c r="L274" s="8">
        <f>IF(IF(E274&lt;&gt;"",1,0)+IF(F274&lt;&gt;"",1,0)+IF(G274&lt;&gt;"",1,0)+IF(H274&lt;&gt;"",1,0)+IF(I274&lt;&gt;"",1,0)+IF(J274&lt;&gt;"",1,0)&gt;=1,(LARGE((E274,F274,G274,H274,I274,J274),1)),0)+IF(IF(E274&lt;&gt;"",1,0)+IF(F274&lt;&gt;"",1,0)+IF(G274&lt;&gt;"",1,0)+IF(H274&lt;&gt;"",1,0)+IF(I274&lt;&gt;"",1,0)+IF(J274&lt;&gt;"",1,0)&gt;=2,(LARGE((E274,F274,G274,H274,I274,J274),2)),0)+IF(IF(E274&lt;&gt;"",1,0)+IF(F274&lt;&gt;"",1,0)+IF(G274&lt;&gt;"",1,0)+IF(H274&lt;&gt;"",1,0)+IF(I274&lt;&gt;"",1,0)+IF(J274&lt;&gt;"",1,0)&gt;=3,(LARGE((E274,F274,G274,H274,I274,J274),3)),0)+IF(IF(E274&lt;&gt;"",1,0)+IF(F274&lt;&gt;"",1,0)+IF(G274&lt;&gt;"",1,0)+IF(H274&lt;&gt;"",1,0)+IF(I274&lt;&gt;"",1,0)+IF(J274&lt;&gt;"",1,0)&gt;=4,(LARGE((E274,F274,G274,H274,I274,J274),4)),0)+IF(IF(E274&lt;&gt;"",1,0)+IF(F274&lt;&gt;"",1,0)+IF(G274&lt;&gt;"",1,0)+IF(H274&lt;&gt;"",1,0)+IF(I274&lt;&gt;"",1,0)+IF(J274&lt;&gt;"",1,0)&gt;=5,(LARGE((E274,F274,G274,H274,I274,J274),5)),0)</f>
        <v>29</v>
      </c>
      <c r="N274" s="14">
        <f t="shared" si="2"/>
        <v>3</v>
      </c>
    </row>
    <row r="275" spans="2:14" ht="15">
      <c r="B275" s="1" t="s">
        <v>803</v>
      </c>
      <c r="C275" s="1" t="s">
        <v>247</v>
      </c>
      <c r="D275" s="1" t="s">
        <v>519</v>
      </c>
      <c r="E275" s="14"/>
      <c r="F275" s="2"/>
      <c r="G275" s="2">
        <v>14</v>
      </c>
      <c r="H275" s="2"/>
      <c r="I275" s="2"/>
      <c r="J275" s="2">
        <v>15</v>
      </c>
      <c r="L275" s="8">
        <f>IF(IF(E275&lt;&gt;"",1,0)+IF(F275&lt;&gt;"",1,0)+IF(G275&lt;&gt;"",1,0)+IF(H275&lt;&gt;"",1,0)+IF(I275&lt;&gt;"",1,0)+IF(J275&lt;&gt;"",1,0)&gt;=1,(LARGE((E275,F275,G275,H275,I275,J275),1)),0)+IF(IF(E275&lt;&gt;"",1,0)+IF(F275&lt;&gt;"",1,0)+IF(G275&lt;&gt;"",1,0)+IF(H275&lt;&gt;"",1,0)+IF(I275&lt;&gt;"",1,0)+IF(J275&lt;&gt;"",1,0)&gt;=2,(LARGE((E275,F275,G275,H275,I275,J275),2)),0)+IF(IF(E275&lt;&gt;"",1,0)+IF(F275&lt;&gt;"",1,0)+IF(G275&lt;&gt;"",1,0)+IF(H275&lt;&gt;"",1,0)+IF(I275&lt;&gt;"",1,0)+IF(J275&lt;&gt;"",1,0)&gt;=3,(LARGE((E275,F275,G275,H275,I275,J275),3)),0)+IF(IF(E275&lt;&gt;"",1,0)+IF(F275&lt;&gt;"",1,0)+IF(G275&lt;&gt;"",1,0)+IF(H275&lt;&gt;"",1,0)+IF(I275&lt;&gt;"",1,0)+IF(J275&lt;&gt;"",1,0)&gt;=4,(LARGE((E275,F275,G275,H275,I275,J275),4)),0)+IF(IF(E275&lt;&gt;"",1,0)+IF(F275&lt;&gt;"",1,0)+IF(G275&lt;&gt;"",1,0)+IF(H275&lt;&gt;"",1,0)+IF(I275&lt;&gt;"",1,0)+IF(J275&lt;&gt;"",1,0)&gt;=5,(LARGE((E275,F275,G275,H275,I275,J275),5)),0)</f>
        <v>29</v>
      </c>
      <c r="N275" s="14">
        <f t="shared" si="2"/>
        <v>2</v>
      </c>
    </row>
    <row r="276" spans="2:14" ht="15">
      <c r="B276" s="1" t="s">
        <v>642</v>
      </c>
      <c r="C276" s="1" t="s">
        <v>109</v>
      </c>
      <c r="D276" s="1" t="s">
        <v>672</v>
      </c>
      <c r="E276" s="14"/>
      <c r="F276" s="2">
        <v>14</v>
      </c>
      <c r="G276" s="2">
        <v>10</v>
      </c>
      <c r="H276" s="2"/>
      <c r="I276" s="2"/>
      <c r="J276" s="2"/>
      <c r="L276" s="8">
        <f>IF(IF(E276&lt;&gt;"",1,0)+IF(F276&lt;&gt;"",1,0)+IF(G276&lt;&gt;"",1,0)+IF(H276&lt;&gt;"",1,0)+IF(I276&lt;&gt;"",1,0)+IF(J276&lt;&gt;"",1,0)&gt;=1,(LARGE((E276,F276,G276,H276,I276,J276),1)),0)+IF(IF(E276&lt;&gt;"",1,0)+IF(F276&lt;&gt;"",1,0)+IF(G276&lt;&gt;"",1,0)+IF(H276&lt;&gt;"",1,0)+IF(I276&lt;&gt;"",1,0)+IF(J276&lt;&gt;"",1,0)&gt;=2,(LARGE((E276,F276,G276,H276,I276,J276),2)),0)+IF(IF(E276&lt;&gt;"",1,0)+IF(F276&lt;&gt;"",1,0)+IF(G276&lt;&gt;"",1,0)+IF(H276&lt;&gt;"",1,0)+IF(I276&lt;&gt;"",1,0)+IF(J276&lt;&gt;"",1,0)&gt;=3,(LARGE((E276,F276,G276,H276,I276,J276),3)),0)+IF(IF(E276&lt;&gt;"",1,0)+IF(F276&lt;&gt;"",1,0)+IF(G276&lt;&gt;"",1,0)+IF(H276&lt;&gt;"",1,0)+IF(I276&lt;&gt;"",1,0)+IF(J276&lt;&gt;"",1,0)&gt;=4,(LARGE((E276,F276,G276,H276,I276,J276),4)),0)+IF(IF(E276&lt;&gt;"",1,0)+IF(F276&lt;&gt;"",1,0)+IF(G276&lt;&gt;"",1,0)+IF(H276&lt;&gt;"",1,0)+IF(I276&lt;&gt;"",1,0)+IF(J276&lt;&gt;"",1,0)&gt;=5,(LARGE((E276,F276,G276,H276,I276,J276),5)),0)</f>
        <v>24</v>
      </c>
      <c r="N276" s="14">
        <f t="shared" si="2"/>
        <v>2</v>
      </c>
    </row>
    <row r="277" spans="2:14" ht="15">
      <c r="B277" s="1" t="s">
        <v>694</v>
      </c>
      <c r="C277" s="1" t="s">
        <v>218</v>
      </c>
      <c r="D277" s="1" t="s">
        <v>697</v>
      </c>
      <c r="E277" s="14"/>
      <c r="F277" s="2">
        <v>8</v>
      </c>
      <c r="G277" s="2">
        <v>12</v>
      </c>
      <c r="H277" s="2"/>
      <c r="I277" s="2"/>
      <c r="J277" s="2"/>
      <c r="L277" s="8">
        <f>IF(IF(E277&lt;&gt;"",1,0)+IF(F277&lt;&gt;"",1,0)+IF(G277&lt;&gt;"",1,0)+IF(H277&lt;&gt;"",1,0)+IF(I277&lt;&gt;"",1,0)+IF(J277&lt;&gt;"",1,0)&gt;=1,(LARGE((E277,F277,G277,H277,I277,J277),1)),0)+IF(IF(E277&lt;&gt;"",1,0)+IF(F277&lt;&gt;"",1,0)+IF(G277&lt;&gt;"",1,0)+IF(H277&lt;&gt;"",1,0)+IF(I277&lt;&gt;"",1,0)+IF(J277&lt;&gt;"",1,0)&gt;=2,(LARGE((E277,F277,G277,H277,I277,J277),2)),0)+IF(IF(E277&lt;&gt;"",1,0)+IF(F277&lt;&gt;"",1,0)+IF(G277&lt;&gt;"",1,0)+IF(H277&lt;&gt;"",1,0)+IF(I277&lt;&gt;"",1,0)+IF(J277&lt;&gt;"",1,0)&gt;=3,(LARGE((E277,F277,G277,H277,I277,J277),3)),0)+IF(IF(E277&lt;&gt;"",1,0)+IF(F277&lt;&gt;"",1,0)+IF(G277&lt;&gt;"",1,0)+IF(H277&lt;&gt;"",1,0)+IF(I277&lt;&gt;"",1,0)+IF(J277&lt;&gt;"",1,0)&gt;=4,(LARGE((E277,F277,G277,H277,I277,J277),4)),0)+IF(IF(E277&lt;&gt;"",1,0)+IF(F277&lt;&gt;"",1,0)+IF(G277&lt;&gt;"",1,0)+IF(H277&lt;&gt;"",1,0)+IF(I277&lt;&gt;"",1,0)+IF(J277&lt;&gt;"",1,0)&gt;=5,(LARGE((E277,F277,G277,H277,I277,J277),5)),0)</f>
        <v>20</v>
      </c>
      <c r="N277" s="14">
        <f t="shared" si="2"/>
        <v>2</v>
      </c>
    </row>
    <row r="278" spans="2:14" ht="15">
      <c r="B278" s="1" t="s">
        <v>721</v>
      </c>
      <c r="C278" s="1" t="s">
        <v>554</v>
      </c>
      <c r="D278" s="1" t="s">
        <v>647</v>
      </c>
      <c r="E278" s="14">
        <v>14</v>
      </c>
      <c r="F278" s="2"/>
      <c r="G278" s="2"/>
      <c r="H278" s="2"/>
      <c r="I278" s="2"/>
      <c r="J278" s="2"/>
      <c r="L278" s="8">
        <f>IF(IF(E278&lt;&gt;"",1,0)+IF(F278&lt;&gt;"",1,0)+IF(G278&lt;&gt;"",1,0)+IF(H278&lt;&gt;"",1,0)+IF(I278&lt;&gt;"",1,0)+IF(J278&lt;&gt;"",1,0)&gt;=1,(LARGE((E278,F278,G278,H278,I278,J278),1)),0)+IF(IF(E278&lt;&gt;"",1,0)+IF(F278&lt;&gt;"",1,0)+IF(G278&lt;&gt;"",1,0)+IF(H278&lt;&gt;"",1,0)+IF(I278&lt;&gt;"",1,0)+IF(J278&lt;&gt;"",1,0)&gt;=2,(LARGE((E278,F278,G278,H278,I278,J278),2)),0)+IF(IF(E278&lt;&gt;"",1,0)+IF(F278&lt;&gt;"",1,0)+IF(G278&lt;&gt;"",1,0)+IF(H278&lt;&gt;"",1,0)+IF(I278&lt;&gt;"",1,0)+IF(J278&lt;&gt;"",1,0)&gt;=3,(LARGE((E278,F278,G278,H278,I278,J278),3)),0)+IF(IF(E278&lt;&gt;"",1,0)+IF(F278&lt;&gt;"",1,0)+IF(G278&lt;&gt;"",1,0)+IF(H278&lt;&gt;"",1,0)+IF(I278&lt;&gt;"",1,0)+IF(J278&lt;&gt;"",1,0)&gt;=4,(LARGE((E278,F278,G278,H278,I278,J278),4)),0)+IF(IF(E278&lt;&gt;"",1,0)+IF(F278&lt;&gt;"",1,0)+IF(G278&lt;&gt;"",1,0)+IF(H278&lt;&gt;"",1,0)+IF(I278&lt;&gt;"",1,0)+IF(J278&lt;&gt;"",1,0)&gt;=5,(LARGE((E278,F278,G278,H278,I278,J278),5)),0)</f>
        <v>14</v>
      </c>
      <c r="N278" s="14">
        <f t="shared" si="2"/>
        <v>1</v>
      </c>
    </row>
    <row r="279" spans="2:14" ht="15">
      <c r="B279" s="1" t="s">
        <v>811</v>
      </c>
      <c r="C279" s="1" t="s">
        <v>379</v>
      </c>
      <c r="D279" s="1" t="s">
        <v>647</v>
      </c>
      <c r="E279" s="14"/>
      <c r="F279" s="2"/>
      <c r="G279" s="2"/>
      <c r="H279" s="2">
        <v>13</v>
      </c>
      <c r="I279" s="2"/>
      <c r="J279" s="2"/>
      <c r="L279" s="8">
        <f>IF(IF(E279&lt;&gt;"",1,0)+IF(F279&lt;&gt;"",1,0)+IF(G279&lt;&gt;"",1,0)+IF(H279&lt;&gt;"",1,0)+IF(I279&lt;&gt;"",1,0)+IF(J279&lt;&gt;"",1,0)&gt;=1,(LARGE((E279,F279,G279,H279,I279,J279),1)),0)+IF(IF(E279&lt;&gt;"",1,0)+IF(F279&lt;&gt;"",1,0)+IF(G279&lt;&gt;"",1,0)+IF(H279&lt;&gt;"",1,0)+IF(I279&lt;&gt;"",1,0)+IF(J279&lt;&gt;"",1,0)&gt;=2,(LARGE((E279,F279,G279,H279,I279,J279),2)),0)+IF(IF(E279&lt;&gt;"",1,0)+IF(F279&lt;&gt;"",1,0)+IF(G279&lt;&gt;"",1,0)+IF(H279&lt;&gt;"",1,0)+IF(I279&lt;&gt;"",1,0)+IF(J279&lt;&gt;"",1,0)&gt;=3,(LARGE((E279,F279,G279,H279,I279,J279),3)),0)+IF(IF(E279&lt;&gt;"",1,0)+IF(F279&lt;&gt;"",1,0)+IF(G279&lt;&gt;"",1,0)+IF(H279&lt;&gt;"",1,0)+IF(I279&lt;&gt;"",1,0)+IF(J279&lt;&gt;"",1,0)&gt;=4,(LARGE((E279,F279,G279,H279,I279,J279),4)),0)+IF(IF(E279&lt;&gt;"",1,0)+IF(F279&lt;&gt;"",1,0)+IF(G279&lt;&gt;"",1,0)+IF(H279&lt;&gt;"",1,0)+IF(I279&lt;&gt;"",1,0)+IF(J279&lt;&gt;"",1,0)&gt;=5,(LARGE((E279,F279,G279,H279,I279,J279),5)),0)</f>
        <v>13</v>
      </c>
      <c r="N279" s="14">
        <f t="shared" si="2"/>
        <v>1</v>
      </c>
    </row>
    <row r="280" spans="2:14" ht="15">
      <c r="B280" s="1" t="s">
        <v>775</v>
      </c>
      <c r="C280" s="1" t="s">
        <v>776</v>
      </c>
      <c r="D280" s="1" t="s">
        <v>702</v>
      </c>
      <c r="E280" s="14">
        <v>11</v>
      </c>
      <c r="F280" s="2"/>
      <c r="G280" s="2"/>
      <c r="H280" s="2"/>
      <c r="I280" s="2"/>
      <c r="J280" s="2"/>
      <c r="L280" s="8">
        <f>IF(IF(E280&lt;&gt;"",1,0)+IF(F280&lt;&gt;"",1,0)+IF(G280&lt;&gt;"",1,0)+IF(H280&lt;&gt;"",1,0)+IF(I280&lt;&gt;"",1,0)+IF(J280&lt;&gt;"",1,0)&gt;=1,(LARGE((E280,F280,G280,H280,I280,J280),1)),0)+IF(IF(E280&lt;&gt;"",1,0)+IF(F280&lt;&gt;"",1,0)+IF(G280&lt;&gt;"",1,0)+IF(H280&lt;&gt;"",1,0)+IF(I280&lt;&gt;"",1,0)+IF(J280&lt;&gt;"",1,0)&gt;=2,(LARGE((E280,F280,G280,H280,I280,J280),2)),0)+IF(IF(E280&lt;&gt;"",1,0)+IF(F280&lt;&gt;"",1,0)+IF(G280&lt;&gt;"",1,0)+IF(H280&lt;&gt;"",1,0)+IF(I280&lt;&gt;"",1,0)+IF(J280&lt;&gt;"",1,0)&gt;=3,(LARGE((E280,F280,G280,H280,I280,J280),3)),0)+IF(IF(E280&lt;&gt;"",1,0)+IF(F280&lt;&gt;"",1,0)+IF(G280&lt;&gt;"",1,0)+IF(H280&lt;&gt;"",1,0)+IF(I280&lt;&gt;"",1,0)+IF(J280&lt;&gt;"",1,0)&gt;=4,(LARGE((E280,F280,G280,H280,I280,J280),4)),0)+IF(IF(E280&lt;&gt;"",1,0)+IF(F280&lt;&gt;"",1,0)+IF(G280&lt;&gt;"",1,0)+IF(H280&lt;&gt;"",1,0)+IF(I280&lt;&gt;"",1,0)+IF(J280&lt;&gt;"",1,0)&gt;=5,(LARGE((E280,F280,G280,H280,I280,J280),5)),0)</f>
        <v>11</v>
      </c>
      <c r="N280" s="14">
        <f t="shared" si="2"/>
        <v>1</v>
      </c>
    </row>
    <row r="281" spans="2:14" ht="15">
      <c r="B281" s="1" t="s">
        <v>643</v>
      </c>
      <c r="C281" s="1" t="s">
        <v>426</v>
      </c>
      <c r="D281" s="1" t="s">
        <v>697</v>
      </c>
      <c r="E281" s="14"/>
      <c r="F281" s="2">
        <v>11</v>
      </c>
      <c r="G281" s="2"/>
      <c r="H281" s="2"/>
      <c r="I281" s="2"/>
      <c r="J281" s="2"/>
      <c r="L281" s="8">
        <f>IF(IF(E281&lt;&gt;"",1,0)+IF(F281&lt;&gt;"",1,0)+IF(G281&lt;&gt;"",1,0)+IF(H281&lt;&gt;"",1,0)+IF(I281&lt;&gt;"",1,0)+IF(J281&lt;&gt;"",1,0)&gt;=1,(LARGE((E281,F281,G281,H281,I281,J281),1)),0)+IF(IF(E281&lt;&gt;"",1,0)+IF(F281&lt;&gt;"",1,0)+IF(G281&lt;&gt;"",1,0)+IF(H281&lt;&gt;"",1,0)+IF(I281&lt;&gt;"",1,0)+IF(J281&lt;&gt;"",1,0)&gt;=2,(LARGE((E281,F281,G281,H281,I281,J281),2)),0)+IF(IF(E281&lt;&gt;"",1,0)+IF(F281&lt;&gt;"",1,0)+IF(G281&lt;&gt;"",1,0)+IF(H281&lt;&gt;"",1,0)+IF(I281&lt;&gt;"",1,0)+IF(J281&lt;&gt;"",1,0)&gt;=3,(LARGE((E281,F281,G281,H281,I281,J281),3)),0)+IF(IF(E281&lt;&gt;"",1,0)+IF(F281&lt;&gt;"",1,0)+IF(G281&lt;&gt;"",1,0)+IF(H281&lt;&gt;"",1,0)+IF(I281&lt;&gt;"",1,0)+IF(J281&lt;&gt;"",1,0)&gt;=4,(LARGE((E281,F281,G281,H281,I281,J281),4)),0)+IF(IF(E281&lt;&gt;"",1,0)+IF(F281&lt;&gt;"",1,0)+IF(G281&lt;&gt;"",1,0)+IF(H281&lt;&gt;"",1,0)+IF(I281&lt;&gt;"",1,0)+IF(J281&lt;&gt;"",1,0)&gt;=5,(LARGE((E281,F281,G281,H281,I281,J281),5)),0)</f>
        <v>11</v>
      </c>
      <c r="N281" s="14">
        <f t="shared" si="2"/>
        <v>1</v>
      </c>
    </row>
    <row r="282" spans="2:14" ht="15">
      <c r="B282" s="1"/>
      <c r="C282" s="1"/>
      <c r="D282" s="1"/>
      <c r="E282" s="14"/>
      <c r="F282" s="2"/>
      <c r="G282" s="2"/>
      <c r="H282" s="2"/>
      <c r="I282" s="2"/>
      <c r="J282" s="2"/>
      <c r="L282" s="8"/>
      <c r="N282" s="14"/>
    </row>
    <row r="283" spans="1:14" ht="20.25" customHeight="1">
      <c r="A283" s="13" t="s">
        <v>625</v>
      </c>
      <c r="E283" s="14"/>
      <c r="F283" s="2"/>
      <c r="G283" s="2"/>
      <c r="H283" s="2"/>
      <c r="I283" s="2"/>
      <c r="J283" s="2"/>
      <c r="L283" s="8"/>
      <c r="N283" s="14"/>
    </row>
    <row r="284" spans="2:14" ht="15">
      <c r="B284" s="1" t="s">
        <v>651</v>
      </c>
      <c r="C284" s="1" t="s">
        <v>256</v>
      </c>
      <c r="D284" s="1" t="s">
        <v>647</v>
      </c>
      <c r="E284" s="14">
        <v>15</v>
      </c>
      <c r="F284" s="2">
        <v>15</v>
      </c>
      <c r="G284" s="2">
        <v>13</v>
      </c>
      <c r="H284" s="2"/>
      <c r="I284" s="2">
        <v>15</v>
      </c>
      <c r="J284" s="2">
        <v>14</v>
      </c>
      <c r="L284" s="8">
        <f>IF(IF(E284&lt;&gt;"",1,0)+IF(F284&lt;&gt;"",1,0)+IF(G284&lt;&gt;"",1,0)+IF(H284&lt;&gt;"",1,0)+IF(I284&lt;&gt;"",1,0)+IF(J284&lt;&gt;"",1,0)&gt;=1,(LARGE((E284,F284,G284,H284,I284,J284),1)),0)+IF(IF(E284&lt;&gt;"",1,0)+IF(F284&lt;&gt;"",1,0)+IF(G284&lt;&gt;"",1,0)+IF(H284&lt;&gt;"",1,0)+IF(I284&lt;&gt;"",1,0)+IF(J284&lt;&gt;"",1,0)&gt;=2,(LARGE((E284,F284,G284,H284,I284,J284),2)),0)+IF(IF(E284&lt;&gt;"",1,0)+IF(F284&lt;&gt;"",1,0)+IF(G284&lt;&gt;"",1,0)+IF(H284&lt;&gt;"",1,0)+IF(I284&lt;&gt;"",1,0)+IF(J284&lt;&gt;"",1,0)&gt;=3,(LARGE((E284,F284,G284,H284,I284,J284),3)),0)+IF(IF(E284&lt;&gt;"",1,0)+IF(F284&lt;&gt;"",1,0)+IF(G284&lt;&gt;"",1,0)+IF(H284&lt;&gt;"",1,0)+IF(I284&lt;&gt;"",1,0)+IF(J284&lt;&gt;"",1,0)&gt;=4,(LARGE((E284,F284,G284,H284,I284,J284),4)),0)+IF(IF(E284&lt;&gt;"",1,0)+IF(F284&lt;&gt;"",1,0)+IF(G284&lt;&gt;"",1,0)+IF(H284&lt;&gt;"",1,0)+IF(I284&lt;&gt;"",1,0)+IF(J284&lt;&gt;"",1,0)&gt;=5,(LARGE((E284,F284,G284,H284,I284,J284),5)),0)</f>
        <v>72</v>
      </c>
      <c r="N284" s="14">
        <f t="shared" si="2"/>
        <v>5</v>
      </c>
    </row>
    <row r="285" spans="2:14" ht="15">
      <c r="B285" s="1" t="s">
        <v>720</v>
      </c>
      <c r="C285" s="1" t="s">
        <v>518</v>
      </c>
      <c r="D285" s="1" t="s">
        <v>519</v>
      </c>
      <c r="E285" s="14">
        <v>13</v>
      </c>
      <c r="F285" s="2">
        <v>12</v>
      </c>
      <c r="G285" s="2">
        <v>14</v>
      </c>
      <c r="H285" s="2">
        <v>14</v>
      </c>
      <c r="I285" s="2">
        <v>13</v>
      </c>
      <c r="J285" s="2">
        <v>15</v>
      </c>
      <c r="L285" s="8">
        <f>IF(IF(E285&lt;&gt;"",1,0)+IF(F285&lt;&gt;"",1,0)+IF(G285&lt;&gt;"",1,0)+IF(H285&lt;&gt;"",1,0)+IF(I285&lt;&gt;"",1,0)+IF(J285&lt;&gt;"",1,0)&gt;=1,(LARGE((E285,F285,G285,H285,I285,J285),1)),0)+IF(IF(E285&lt;&gt;"",1,0)+IF(F285&lt;&gt;"",1,0)+IF(G285&lt;&gt;"",1,0)+IF(H285&lt;&gt;"",1,0)+IF(I285&lt;&gt;"",1,0)+IF(J285&lt;&gt;"",1,0)&gt;=2,(LARGE((E285,F285,G285,H285,I285,J285),2)),0)+IF(IF(E285&lt;&gt;"",1,0)+IF(F285&lt;&gt;"",1,0)+IF(G285&lt;&gt;"",1,0)+IF(H285&lt;&gt;"",1,0)+IF(I285&lt;&gt;"",1,0)+IF(J285&lt;&gt;"",1,0)&gt;=3,(LARGE((E285,F285,G285,H285,I285,J285),3)),0)+IF(IF(E285&lt;&gt;"",1,0)+IF(F285&lt;&gt;"",1,0)+IF(G285&lt;&gt;"",1,0)+IF(H285&lt;&gt;"",1,0)+IF(I285&lt;&gt;"",1,0)+IF(J285&lt;&gt;"",1,0)&gt;=4,(LARGE((E285,F285,G285,H285,I285,J285),4)),0)+IF(IF(E285&lt;&gt;"",1,0)+IF(F285&lt;&gt;"",1,0)+IF(G285&lt;&gt;"",1,0)+IF(H285&lt;&gt;"",1,0)+IF(I285&lt;&gt;"",1,0)+IF(J285&lt;&gt;"",1,0)&gt;=5,(LARGE((E285,F285,G285,H285,I285,J285),5)),0)</f>
        <v>69</v>
      </c>
      <c r="N285" s="14">
        <f t="shared" si="2"/>
        <v>6</v>
      </c>
    </row>
    <row r="286" spans="2:14" ht="15">
      <c r="B286" s="1" t="s">
        <v>724</v>
      </c>
      <c r="C286" s="1" t="s">
        <v>674</v>
      </c>
      <c r="D286" s="1" t="s">
        <v>647</v>
      </c>
      <c r="E286" s="14">
        <v>11</v>
      </c>
      <c r="F286" s="2">
        <v>13</v>
      </c>
      <c r="G286" s="2"/>
      <c r="H286" s="2">
        <v>13</v>
      </c>
      <c r="I286" s="2">
        <v>14</v>
      </c>
      <c r="J286" s="2"/>
      <c r="L286" s="8">
        <f>IF(IF(E286&lt;&gt;"",1,0)+IF(F286&lt;&gt;"",1,0)+IF(G286&lt;&gt;"",1,0)+IF(H286&lt;&gt;"",1,0)+IF(I286&lt;&gt;"",1,0)+IF(J286&lt;&gt;"",1,0)&gt;=1,(LARGE((E286,F286,G286,H286,I286,J286),1)),0)+IF(IF(E286&lt;&gt;"",1,0)+IF(F286&lt;&gt;"",1,0)+IF(G286&lt;&gt;"",1,0)+IF(H286&lt;&gt;"",1,0)+IF(I286&lt;&gt;"",1,0)+IF(J286&lt;&gt;"",1,0)&gt;=2,(LARGE((E286,F286,G286,H286,I286,J286),2)),0)+IF(IF(E286&lt;&gt;"",1,0)+IF(F286&lt;&gt;"",1,0)+IF(G286&lt;&gt;"",1,0)+IF(H286&lt;&gt;"",1,0)+IF(I286&lt;&gt;"",1,0)+IF(J286&lt;&gt;"",1,0)&gt;=3,(LARGE((E286,F286,G286,H286,I286,J286),3)),0)+IF(IF(E286&lt;&gt;"",1,0)+IF(F286&lt;&gt;"",1,0)+IF(G286&lt;&gt;"",1,0)+IF(H286&lt;&gt;"",1,0)+IF(I286&lt;&gt;"",1,0)+IF(J286&lt;&gt;"",1,0)&gt;=4,(LARGE((E286,F286,G286,H286,I286,J286),4)),0)+IF(IF(E286&lt;&gt;"",1,0)+IF(F286&lt;&gt;"",1,0)+IF(G286&lt;&gt;"",1,0)+IF(H286&lt;&gt;"",1,0)+IF(I286&lt;&gt;"",1,0)+IF(J286&lt;&gt;"",1,0)&gt;=5,(LARGE((E286,F286,G286,H286,I286,J286),5)),0)</f>
        <v>51</v>
      </c>
      <c r="N286" s="14">
        <f t="shared" si="2"/>
        <v>4</v>
      </c>
    </row>
    <row r="287" spans="2:14" ht="15">
      <c r="B287" s="1" t="s">
        <v>789</v>
      </c>
      <c r="C287" s="1" t="s">
        <v>191</v>
      </c>
      <c r="D287" s="1" t="s">
        <v>681</v>
      </c>
      <c r="E287" s="14"/>
      <c r="F287" s="2"/>
      <c r="G287" s="2">
        <v>15</v>
      </c>
      <c r="H287" s="2">
        <v>15</v>
      </c>
      <c r="I287" s="2"/>
      <c r="J287" s="2">
        <v>13</v>
      </c>
      <c r="L287" s="8">
        <f>IF(IF(E287&lt;&gt;"",1,0)+IF(F287&lt;&gt;"",1,0)+IF(G287&lt;&gt;"",1,0)+IF(H287&lt;&gt;"",1,0)+IF(I287&lt;&gt;"",1,0)+IF(J287&lt;&gt;"",1,0)&gt;=1,(LARGE((E287,F287,G287,H287,I287,J287),1)),0)+IF(IF(E287&lt;&gt;"",1,0)+IF(F287&lt;&gt;"",1,0)+IF(G287&lt;&gt;"",1,0)+IF(H287&lt;&gt;"",1,0)+IF(I287&lt;&gt;"",1,0)+IF(J287&lt;&gt;"",1,0)&gt;=2,(LARGE((E287,F287,G287,H287,I287,J287),2)),0)+IF(IF(E287&lt;&gt;"",1,0)+IF(F287&lt;&gt;"",1,0)+IF(G287&lt;&gt;"",1,0)+IF(H287&lt;&gt;"",1,0)+IF(I287&lt;&gt;"",1,0)+IF(J287&lt;&gt;"",1,0)&gt;=3,(LARGE((E287,F287,G287,H287,I287,J287),3)),0)+IF(IF(E287&lt;&gt;"",1,0)+IF(F287&lt;&gt;"",1,0)+IF(G287&lt;&gt;"",1,0)+IF(H287&lt;&gt;"",1,0)+IF(I287&lt;&gt;"",1,0)+IF(J287&lt;&gt;"",1,0)&gt;=4,(LARGE((E287,F287,G287,H287,I287,J287),4)),0)+IF(IF(E287&lt;&gt;"",1,0)+IF(F287&lt;&gt;"",1,0)+IF(G287&lt;&gt;"",1,0)+IF(H287&lt;&gt;"",1,0)+IF(I287&lt;&gt;"",1,0)+IF(J287&lt;&gt;"",1,0)&gt;=5,(LARGE((E287,F287,G287,H287,I287,J287),5)),0)</f>
        <v>43</v>
      </c>
      <c r="N287" s="14">
        <f t="shared" si="2"/>
        <v>3</v>
      </c>
    </row>
    <row r="288" spans="2:14" ht="15">
      <c r="B288" s="1" t="s">
        <v>667</v>
      </c>
      <c r="C288" s="1" t="s">
        <v>250</v>
      </c>
      <c r="D288" s="1" t="s">
        <v>672</v>
      </c>
      <c r="E288" s="14">
        <v>14</v>
      </c>
      <c r="F288" s="2">
        <v>14</v>
      </c>
      <c r="G288" s="2">
        <v>11</v>
      </c>
      <c r="H288" s="2"/>
      <c r="I288" s="2"/>
      <c r="J288" s="2"/>
      <c r="L288" s="8">
        <f>IF(IF(E288&lt;&gt;"",1,0)+IF(F288&lt;&gt;"",1,0)+IF(G288&lt;&gt;"",1,0)+IF(H288&lt;&gt;"",1,0)+IF(I288&lt;&gt;"",1,0)+IF(J288&lt;&gt;"",1,0)&gt;=1,(LARGE((E288,F288,G288,H288,I288,J288),1)),0)+IF(IF(E288&lt;&gt;"",1,0)+IF(F288&lt;&gt;"",1,0)+IF(G288&lt;&gt;"",1,0)+IF(H288&lt;&gt;"",1,0)+IF(I288&lt;&gt;"",1,0)+IF(J288&lt;&gt;"",1,0)&gt;=2,(LARGE((E288,F288,G288,H288,I288,J288),2)),0)+IF(IF(E288&lt;&gt;"",1,0)+IF(F288&lt;&gt;"",1,0)+IF(G288&lt;&gt;"",1,0)+IF(H288&lt;&gt;"",1,0)+IF(I288&lt;&gt;"",1,0)+IF(J288&lt;&gt;"",1,0)&gt;=3,(LARGE((E288,F288,G288,H288,I288,J288),3)),0)+IF(IF(E288&lt;&gt;"",1,0)+IF(F288&lt;&gt;"",1,0)+IF(G288&lt;&gt;"",1,0)+IF(H288&lt;&gt;"",1,0)+IF(I288&lt;&gt;"",1,0)+IF(J288&lt;&gt;"",1,0)&gt;=4,(LARGE((E288,F288,G288,H288,I288,J288),4)),0)+IF(IF(E288&lt;&gt;"",1,0)+IF(F288&lt;&gt;"",1,0)+IF(G288&lt;&gt;"",1,0)+IF(H288&lt;&gt;"",1,0)+IF(I288&lt;&gt;"",1,0)+IF(J288&lt;&gt;"",1,0)&gt;=5,(LARGE((E288,F288,G288,H288,I288,J288),5)),0)</f>
        <v>39</v>
      </c>
      <c r="N288" s="14">
        <f t="shared" si="2"/>
        <v>3</v>
      </c>
    </row>
    <row r="289" spans="2:14" ht="15">
      <c r="B289" s="1" t="s">
        <v>782</v>
      </c>
      <c r="C289" s="1" t="s">
        <v>554</v>
      </c>
      <c r="D289" s="1" t="s">
        <v>645</v>
      </c>
      <c r="E289" s="14"/>
      <c r="F289" s="2">
        <v>11</v>
      </c>
      <c r="G289" s="2">
        <v>12</v>
      </c>
      <c r="H289" s="2"/>
      <c r="I289" s="2"/>
      <c r="J289" s="2">
        <v>12</v>
      </c>
      <c r="L289" s="8">
        <f>IF(IF(E289&lt;&gt;"",1,0)+IF(F289&lt;&gt;"",1,0)+IF(G289&lt;&gt;"",1,0)+IF(H289&lt;&gt;"",1,0)+IF(I289&lt;&gt;"",1,0)+IF(J289&lt;&gt;"",1,0)&gt;=1,(LARGE((E289,F289,G289,H289,I289,J289),1)),0)+IF(IF(E289&lt;&gt;"",1,0)+IF(F289&lt;&gt;"",1,0)+IF(G289&lt;&gt;"",1,0)+IF(H289&lt;&gt;"",1,0)+IF(I289&lt;&gt;"",1,0)+IF(J289&lt;&gt;"",1,0)&gt;=2,(LARGE((E289,F289,G289,H289,I289,J289),2)),0)+IF(IF(E289&lt;&gt;"",1,0)+IF(F289&lt;&gt;"",1,0)+IF(G289&lt;&gt;"",1,0)+IF(H289&lt;&gt;"",1,0)+IF(I289&lt;&gt;"",1,0)+IF(J289&lt;&gt;"",1,0)&gt;=3,(LARGE((E289,F289,G289,H289,I289,J289),3)),0)+IF(IF(E289&lt;&gt;"",1,0)+IF(F289&lt;&gt;"",1,0)+IF(G289&lt;&gt;"",1,0)+IF(H289&lt;&gt;"",1,0)+IF(I289&lt;&gt;"",1,0)+IF(J289&lt;&gt;"",1,0)&gt;=4,(LARGE((E289,F289,G289,H289,I289,J289),4)),0)+IF(IF(E289&lt;&gt;"",1,0)+IF(F289&lt;&gt;"",1,0)+IF(G289&lt;&gt;"",1,0)+IF(H289&lt;&gt;"",1,0)+IF(I289&lt;&gt;"",1,0)+IF(J289&lt;&gt;"",1,0)&gt;=5,(LARGE((E289,F289,G289,H289,I289,J289),5)),0)</f>
        <v>35</v>
      </c>
      <c r="N289" s="14">
        <f t="shared" si="2"/>
        <v>3</v>
      </c>
    </row>
    <row r="290" spans="2:14" ht="15">
      <c r="B290" s="1" t="s">
        <v>695</v>
      </c>
      <c r="C290" s="1" t="s">
        <v>698</v>
      </c>
      <c r="D290" s="1" t="s">
        <v>647</v>
      </c>
      <c r="E290" s="14"/>
      <c r="F290" s="2"/>
      <c r="G290" s="2"/>
      <c r="H290" s="2">
        <v>12</v>
      </c>
      <c r="I290" s="2"/>
      <c r="J290" s="2">
        <v>11</v>
      </c>
      <c r="L290" s="8">
        <f>IF(IF(E290&lt;&gt;"",1,0)+IF(F290&lt;&gt;"",1,0)+IF(G290&lt;&gt;"",1,0)+IF(H290&lt;&gt;"",1,0)+IF(I290&lt;&gt;"",1,0)+IF(J290&lt;&gt;"",1,0)&gt;=1,(LARGE((E290,F290,G290,H290,I290,J290),1)),0)+IF(IF(E290&lt;&gt;"",1,0)+IF(F290&lt;&gt;"",1,0)+IF(G290&lt;&gt;"",1,0)+IF(H290&lt;&gt;"",1,0)+IF(I290&lt;&gt;"",1,0)+IF(J290&lt;&gt;"",1,0)&gt;=2,(LARGE((E290,F290,G290,H290,I290,J290),2)),0)+IF(IF(E290&lt;&gt;"",1,0)+IF(F290&lt;&gt;"",1,0)+IF(G290&lt;&gt;"",1,0)+IF(H290&lt;&gt;"",1,0)+IF(I290&lt;&gt;"",1,0)+IF(J290&lt;&gt;"",1,0)&gt;=3,(LARGE((E290,F290,G290,H290,I290,J290),3)),0)+IF(IF(E290&lt;&gt;"",1,0)+IF(F290&lt;&gt;"",1,0)+IF(G290&lt;&gt;"",1,0)+IF(H290&lt;&gt;"",1,0)+IF(I290&lt;&gt;"",1,0)+IF(J290&lt;&gt;"",1,0)&gt;=4,(LARGE((E290,F290,G290,H290,I290,J290),4)),0)+IF(IF(E290&lt;&gt;"",1,0)+IF(F290&lt;&gt;"",1,0)+IF(G290&lt;&gt;"",1,0)+IF(H290&lt;&gt;"",1,0)+IF(I290&lt;&gt;"",1,0)+IF(J290&lt;&gt;"",1,0)&gt;=5,(LARGE((E290,F290,G290,H290,I290,J290),5)),0)</f>
        <v>23</v>
      </c>
      <c r="N290" s="14">
        <f t="shared" si="2"/>
        <v>2</v>
      </c>
    </row>
    <row r="291" spans="2:14" ht="15">
      <c r="B291" s="1" t="s">
        <v>651</v>
      </c>
      <c r="C291" s="1" t="s">
        <v>117</v>
      </c>
      <c r="D291" s="1" t="s">
        <v>647</v>
      </c>
      <c r="E291" s="14">
        <v>12</v>
      </c>
      <c r="F291" s="2">
        <v>10</v>
      </c>
      <c r="G291" s="2"/>
      <c r="H291" s="2"/>
      <c r="I291" s="2"/>
      <c r="J291" s="2"/>
      <c r="L291" s="8">
        <f>IF(IF(E291&lt;&gt;"",1,0)+IF(F291&lt;&gt;"",1,0)+IF(G291&lt;&gt;"",1,0)+IF(H291&lt;&gt;"",1,0)+IF(I291&lt;&gt;"",1,0)+IF(J291&lt;&gt;"",1,0)&gt;=1,(LARGE((E291,F291,G291,H291,I291,J291),1)),0)+IF(IF(E291&lt;&gt;"",1,0)+IF(F291&lt;&gt;"",1,0)+IF(G291&lt;&gt;"",1,0)+IF(H291&lt;&gt;"",1,0)+IF(I291&lt;&gt;"",1,0)+IF(J291&lt;&gt;"",1,0)&gt;=2,(LARGE((E291,F291,G291,H291,I291,J291),2)),0)+IF(IF(E291&lt;&gt;"",1,0)+IF(F291&lt;&gt;"",1,0)+IF(G291&lt;&gt;"",1,0)+IF(H291&lt;&gt;"",1,0)+IF(I291&lt;&gt;"",1,0)+IF(J291&lt;&gt;"",1,0)&gt;=3,(LARGE((E291,F291,G291,H291,I291,J291),3)),0)+IF(IF(E291&lt;&gt;"",1,0)+IF(F291&lt;&gt;"",1,0)+IF(G291&lt;&gt;"",1,0)+IF(H291&lt;&gt;"",1,0)+IF(I291&lt;&gt;"",1,0)+IF(J291&lt;&gt;"",1,0)&gt;=4,(LARGE((E291,F291,G291,H291,I291,J291),4)),0)+IF(IF(E291&lt;&gt;"",1,0)+IF(F291&lt;&gt;"",1,0)+IF(G291&lt;&gt;"",1,0)+IF(H291&lt;&gt;"",1,0)+IF(I291&lt;&gt;"",1,0)+IF(J291&lt;&gt;"",1,0)&gt;=5,(LARGE((E291,F291,G291,H291,I291,J291),5)),0)</f>
        <v>22</v>
      </c>
      <c r="N291" s="14">
        <f t="shared" si="2"/>
        <v>2</v>
      </c>
    </row>
    <row r="292" spans="2:14" ht="15">
      <c r="B292" s="1"/>
      <c r="C292" s="1"/>
      <c r="D292" s="1"/>
      <c r="E292" s="14"/>
      <c r="F292" s="2"/>
      <c r="G292" s="2"/>
      <c r="H292" s="2"/>
      <c r="I292" s="2"/>
      <c r="J292" s="2"/>
      <c r="L292" s="8"/>
      <c r="N292" s="14"/>
    </row>
    <row r="293" spans="1:14" ht="19.5">
      <c r="A293" s="13" t="s">
        <v>629</v>
      </c>
      <c r="E293" s="14"/>
      <c r="F293" s="2"/>
      <c r="G293" s="2"/>
      <c r="H293" s="2"/>
      <c r="I293" s="2"/>
      <c r="J293" s="2"/>
      <c r="L293" s="8"/>
      <c r="N293" s="14"/>
    </row>
    <row r="294" spans="2:14" ht="15">
      <c r="B294" s="1" t="s">
        <v>729</v>
      </c>
      <c r="C294" s="1" t="s">
        <v>730</v>
      </c>
      <c r="D294" s="1" t="s">
        <v>645</v>
      </c>
      <c r="E294" s="14"/>
      <c r="F294" s="2"/>
      <c r="G294" s="2">
        <v>15</v>
      </c>
      <c r="H294" s="2">
        <v>15</v>
      </c>
      <c r="I294" s="2">
        <v>15</v>
      </c>
      <c r="J294" s="2">
        <v>13</v>
      </c>
      <c r="L294" s="8">
        <f>IF(IF(E294&lt;&gt;"",1,0)+IF(F294&lt;&gt;"",1,0)+IF(G294&lt;&gt;"",1,0)+IF(H294&lt;&gt;"",1,0)+IF(I294&lt;&gt;"",1,0)+IF(J294&lt;&gt;"",1,0)&gt;=1,(LARGE((E294,F294,G294,H294,I294,J294),1)),0)+IF(IF(E294&lt;&gt;"",1,0)+IF(F294&lt;&gt;"",1,0)+IF(G294&lt;&gt;"",1,0)+IF(H294&lt;&gt;"",1,0)+IF(I294&lt;&gt;"",1,0)+IF(J294&lt;&gt;"",1,0)&gt;=2,(LARGE((E294,F294,G294,H294,I294,J294),2)),0)+IF(IF(E294&lt;&gt;"",1,0)+IF(F294&lt;&gt;"",1,0)+IF(G294&lt;&gt;"",1,0)+IF(H294&lt;&gt;"",1,0)+IF(I294&lt;&gt;"",1,0)+IF(J294&lt;&gt;"",1,0)&gt;=3,(LARGE((E294,F294,G294,H294,I294,J294),3)),0)+IF(IF(E294&lt;&gt;"",1,0)+IF(F294&lt;&gt;"",1,0)+IF(G294&lt;&gt;"",1,0)+IF(H294&lt;&gt;"",1,0)+IF(I294&lt;&gt;"",1,0)+IF(J294&lt;&gt;"",1,0)&gt;=4,(LARGE((E294,F294,G294,H294,I294,J294),4)),0)+IF(IF(E294&lt;&gt;"",1,0)+IF(F294&lt;&gt;"",1,0)+IF(G294&lt;&gt;"",1,0)+IF(H294&lt;&gt;"",1,0)+IF(I294&lt;&gt;"",1,0)+IF(J294&lt;&gt;"",1,0)&gt;=5,(LARGE((E294,F294,G294,H294,I294,J294),5)),0)</f>
        <v>58</v>
      </c>
      <c r="N294" s="14">
        <f t="shared" si="2"/>
        <v>4</v>
      </c>
    </row>
    <row r="295" spans="2:14" ht="15">
      <c r="B295" t="s">
        <v>808</v>
      </c>
      <c r="C295" t="s">
        <v>195</v>
      </c>
      <c r="D295" s="1" t="s">
        <v>645</v>
      </c>
      <c r="E295" s="14"/>
      <c r="F295" s="2"/>
      <c r="G295" s="2"/>
      <c r="H295" s="2"/>
      <c r="I295" s="2"/>
      <c r="J295" s="2">
        <v>15</v>
      </c>
      <c r="L295" s="8">
        <f>IF(IF(E295&lt;&gt;"",1,0)+IF(F295&lt;&gt;"",1,0)+IF(G295&lt;&gt;"",1,0)+IF(H295&lt;&gt;"",1,0)+IF(I295&lt;&gt;"",1,0)+IF(J295&lt;&gt;"",1,0)&gt;=1,(LARGE((E295,F295,G295,H295,I295,J295),1)),0)+IF(IF(E295&lt;&gt;"",1,0)+IF(F295&lt;&gt;"",1,0)+IF(G295&lt;&gt;"",1,0)+IF(H295&lt;&gt;"",1,0)+IF(I295&lt;&gt;"",1,0)+IF(J295&lt;&gt;"",1,0)&gt;=2,(LARGE((E295,F295,G295,H295,I295,J295),2)),0)+IF(IF(E295&lt;&gt;"",1,0)+IF(F295&lt;&gt;"",1,0)+IF(G295&lt;&gt;"",1,0)+IF(H295&lt;&gt;"",1,0)+IF(I295&lt;&gt;"",1,0)+IF(J295&lt;&gt;"",1,0)&gt;=3,(LARGE((E295,F295,G295,H295,I295,J295),3)),0)+IF(IF(E295&lt;&gt;"",1,0)+IF(F295&lt;&gt;"",1,0)+IF(G295&lt;&gt;"",1,0)+IF(H295&lt;&gt;"",1,0)+IF(I295&lt;&gt;"",1,0)+IF(J295&lt;&gt;"",1,0)&gt;=4,(LARGE((E295,F295,G295,H295,I295,J295),4)),0)+IF(IF(E295&lt;&gt;"",1,0)+IF(F295&lt;&gt;"",1,0)+IF(G295&lt;&gt;"",1,0)+IF(H295&lt;&gt;"",1,0)+IF(I295&lt;&gt;"",1,0)+IF(J295&lt;&gt;"",1,0)&gt;=5,(LARGE((E295,F295,G295,H295,I295,J295),5)),0)</f>
        <v>15</v>
      </c>
      <c r="N295" s="14">
        <f t="shared" si="2"/>
        <v>1</v>
      </c>
    </row>
    <row r="296" spans="2:14" ht="15">
      <c r="B296" s="1" t="s">
        <v>642</v>
      </c>
      <c r="C296" s="1" t="s">
        <v>62</v>
      </c>
      <c r="D296" s="1" t="s">
        <v>659</v>
      </c>
      <c r="E296" s="14"/>
      <c r="F296" s="2"/>
      <c r="G296" s="2"/>
      <c r="H296" s="2"/>
      <c r="I296" s="2"/>
      <c r="J296" s="2">
        <v>14</v>
      </c>
      <c r="L296" s="8">
        <f>IF(IF(E296&lt;&gt;"",1,0)+IF(F296&lt;&gt;"",1,0)+IF(G296&lt;&gt;"",1,0)+IF(H296&lt;&gt;"",1,0)+IF(I296&lt;&gt;"",1,0)+IF(J296&lt;&gt;"",1,0)&gt;=1,(LARGE((E296,F296,G296,H296,I296,J296),1)),0)+IF(IF(E296&lt;&gt;"",1,0)+IF(F296&lt;&gt;"",1,0)+IF(G296&lt;&gt;"",1,0)+IF(H296&lt;&gt;"",1,0)+IF(I296&lt;&gt;"",1,0)+IF(J296&lt;&gt;"",1,0)&gt;=2,(LARGE((E296,F296,G296,H296,I296,J296),2)),0)+IF(IF(E296&lt;&gt;"",1,0)+IF(F296&lt;&gt;"",1,0)+IF(G296&lt;&gt;"",1,0)+IF(H296&lt;&gt;"",1,0)+IF(I296&lt;&gt;"",1,0)+IF(J296&lt;&gt;"",1,0)&gt;=3,(LARGE((E296,F296,G296,H296,I296,J296),3)),0)+IF(IF(E296&lt;&gt;"",1,0)+IF(F296&lt;&gt;"",1,0)+IF(G296&lt;&gt;"",1,0)+IF(H296&lt;&gt;"",1,0)+IF(I296&lt;&gt;"",1,0)+IF(J296&lt;&gt;"",1,0)&gt;=4,(LARGE((E296,F296,G296,H296,I296,J296),4)),0)+IF(IF(E296&lt;&gt;"",1,0)+IF(F296&lt;&gt;"",1,0)+IF(G296&lt;&gt;"",1,0)+IF(H296&lt;&gt;"",1,0)+IF(I296&lt;&gt;"",1,0)+IF(J296&lt;&gt;"",1,0)&gt;=5,(LARGE((E296,F296,G296,H296,I296,J296),5)),0)</f>
        <v>14</v>
      </c>
      <c r="N296" s="14">
        <f t="shared" si="2"/>
        <v>1</v>
      </c>
    </row>
    <row r="297" spans="2:14" ht="15">
      <c r="B297" s="1"/>
      <c r="C297" s="1"/>
      <c r="D297" s="1"/>
      <c r="E297" s="14"/>
      <c r="F297" s="2"/>
      <c r="G297" s="2"/>
      <c r="H297" s="2"/>
      <c r="I297" s="2"/>
      <c r="J297" s="2"/>
      <c r="L297" s="8"/>
      <c r="N297" s="14"/>
    </row>
    <row r="298" spans="1:14" ht="19.5">
      <c r="A298" s="13" t="s">
        <v>630</v>
      </c>
      <c r="E298" s="14"/>
      <c r="F298" s="2"/>
      <c r="G298" s="2"/>
      <c r="H298" s="2"/>
      <c r="I298" s="2"/>
      <c r="J298" s="2"/>
      <c r="L298" s="8"/>
      <c r="N298" s="14"/>
    </row>
    <row r="299" spans="2:14" ht="15">
      <c r="B299" t="s">
        <v>663</v>
      </c>
      <c r="C299" t="s">
        <v>669</v>
      </c>
      <c r="D299" s="1" t="s">
        <v>646</v>
      </c>
      <c r="E299" s="14">
        <v>14</v>
      </c>
      <c r="F299" s="2">
        <v>13</v>
      </c>
      <c r="G299" s="2">
        <v>15</v>
      </c>
      <c r="H299" s="2"/>
      <c r="I299" s="2">
        <v>15</v>
      </c>
      <c r="J299" s="2"/>
      <c r="L299" s="8">
        <f>IF(IF(E299&lt;&gt;"",1,0)+IF(F299&lt;&gt;"",1,0)+IF(G299&lt;&gt;"",1,0)+IF(H299&lt;&gt;"",1,0)+IF(I299&lt;&gt;"",1,0)+IF(J299&lt;&gt;"",1,0)&gt;=1,(LARGE((E299,F299,G299,H299,I299,J299),1)),0)+IF(IF(E299&lt;&gt;"",1,0)+IF(F299&lt;&gt;"",1,0)+IF(G299&lt;&gt;"",1,0)+IF(H299&lt;&gt;"",1,0)+IF(I299&lt;&gt;"",1,0)+IF(J299&lt;&gt;"",1,0)&gt;=2,(LARGE((E299,F299,G299,H299,I299,J299),2)),0)+IF(IF(E299&lt;&gt;"",1,0)+IF(F299&lt;&gt;"",1,0)+IF(G299&lt;&gt;"",1,0)+IF(H299&lt;&gt;"",1,0)+IF(I299&lt;&gt;"",1,0)+IF(J299&lt;&gt;"",1,0)&gt;=3,(LARGE((E299,F299,G299,H299,I299,J299),3)),0)+IF(IF(E299&lt;&gt;"",1,0)+IF(F299&lt;&gt;"",1,0)+IF(G299&lt;&gt;"",1,0)+IF(H299&lt;&gt;"",1,0)+IF(I299&lt;&gt;"",1,0)+IF(J299&lt;&gt;"",1,0)&gt;=4,(LARGE((E299,F299,G299,H299,I299,J299),4)),0)+IF(IF(E299&lt;&gt;"",1,0)+IF(F299&lt;&gt;"",1,0)+IF(G299&lt;&gt;"",1,0)+IF(H299&lt;&gt;"",1,0)+IF(I299&lt;&gt;"",1,0)+IF(J299&lt;&gt;"",1,0)&gt;=5,(LARGE((E299,F299,G299,H299,I299,J299),5)),0)</f>
        <v>57</v>
      </c>
      <c r="N299" s="14">
        <f t="shared" si="2"/>
        <v>4</v>
      </c>
    </row>
    <row r="300" spans="2:14" ht="15">
      <c r="B300" s="1" t="s">
        <v>699</v>
      </c>
      <c r="C300" s="1" t="s">
        <v>296</v>
      </c>
      <c r="D300" s="1" t="s">
        <v>681</v>
      </c>
      <c r="E300" s="14">
        <v>8</v>
      </c>
      <c r="F300" s="2">
        <v>11</v>
      </c>
      <c r="G300" s="2">
        <v>9</v>
      </c>
      <c r="H300" s="2">
        <v>10</v>
      </c>
      <c r="I300" s="2"/>
      <c r="J300" s="2">
        <v>15</v>
      </c>
      <c r="L300" s="8">
        <f>IF(IF(E300&lt;&gt;"",1,0)+IF(F300&lt;&gt;"",1,0)+IF(G300&lt;&gt;"",1,0)+IF(H300&lt;&gt;"",1,0)+IF(I300&lt;&gt;"",1,0)+IF(J300&lt;&gt;"",1,0)&gt;=1,(LARGE((E300,F300,G300,H300,I300,J300),1)),0)+IF(IF(E300&lt;&gt;"",1,0)+IF(F300&lt;&gt;"",1,0)+IF(G300&lt;&gt;"",1,0)+IF(H300&lt;&gt;"",1,0)+IF(I300&lt;&gt;"",1,0)+IF(J300&lt;&gt;"",1,0)&gt;=2,(LARGE((E300,F300,G300,H300,I300,J300),2)),0)+IF(IF(E300&lt;&gt;"",1,0)+IF(F300&lt;&gt;"",1,0)+IF(G300&lt;&gt;"",1,0)+IF(H300&lt;&gt;"",1,0)+IF(I300&lt;&gt;"",1,0)+IF(J300&lt;&gt;"",1,0)&gt;=3,(LARGE((E300,F300,G300,H300,I300,J300),3)),0)+IF(IF(E300&lt;&gt;"",1,0)+IF(F300&lt;&gt;"",1,0)+IF(G300&lt;&gt;"",1,0)+IF(H300&lt;&gt;"",1,0)+IF(I300&lt;&gt;"",1,0)+IF(J300&lt;&gt;"",1,0)&gt;=4,(LARGE((E300,F300,G300,H300,I300,J300),4)),0)+IF(IF(E300&lt;&gt;"",1,0)+IF(F300&lt;&gt;"",1,0)+IF(G300&lt;&gt;"",1,0)+IF(H300&lt;&gt;"",1,0)+IF(I300&lt;&gt;"",1,0)+IF(J300&lt;&gt;"",1,0)&gt;=5,(LARGE((E300,F300,G300,H300,I300,J300),5)),0)</f>
        <v>53</v>
      </c>
      <c r="N300" s="14">
        <f t="shared" si="2"/>
        <v>5</v>
      </c>
    </row>
    <row r="301" spans="2:14" ht="15">
      <c r="B301" s="1" t="s">
        <v>653</v>
      </c>
      <c r="C301" s="1" t="s">
        <v>774</v>
      </c>
      <c r="D301" s="1" t="s">
        <v>646</v>
      </c>
      <c r="E301" s="14">
        <v>13</v>
      </c>
      <c r="F301" s="2">
        <v>15</v>
      </c>
      <c r="G301" s="2">
        <v>12</v>
      </c>
      <c r="H301" s="2"/>
      <c r="I301" s="2"/>
      <c r="J301" s="2"/>
      <c r="L301" s="8">
        <f>IF(IF(E301&lt;&gt;"",1,0)+IF(F301&lt;&gt;"",1,0)+IF(G301&lt;&gt;"",1,0)+IF(H301&lt;&gt;"",1,0)+IF(I301&lt;&gt;"",1,0)+IF(J301&lt;&gt;"",1,0)&gt;=1,(LARGE((E301,F301,G301,H301,I301,J301),1)),0)+IF(IF(E301&lt;&gt;"",1,0)+IF(F301&lt;&gt;"",1,0)+IF(G301&lt;&gt;"",1,0)+IF(H301&lt;&gt;"",1,0)+IF(I301&lt;&gt;"",1,0)+IF(J301&lt;&gt;"",1,0)&gt;=2,(LARGE((E301,F301,G301,H301,I301,J301),2)),0)+IF(IF(E301&lt;&gt;"",1,0)+IF(F301&lt;&gt;"",1,0)+IF(G301&lt;&gt;"",1,0)+IF(H301&lt;&gt;"",1,0)+IF(I301&lt;&gt;"",1,0)+IF(J301&lt;&gt;"",1,0)&gt;=3,(LARGE((E301,F301,G301,H301,I301,J301),3)),0)+IF(IF(E301&lt;&gt;"",1,0)+IF(F301&lt;&gt;"",1,0)+IF(G301&lt;&gt;"",1,0)+IF(H301&lt;&gt;"",1,0)+IF(I301&lt;&gt;"",1,0)+IF(J301&lt;&gt;"",1,0)&gt;=4,(LARGE((E301,F301,G301,H301,I301,J301),4)),0)+IF(IF(E301&lt;&gt;"",1,0)+IF(F301&lt;&gt;"",1,0)+IF(G301&lt;&gt;"",1,0)+IF(H301&lt;&gt;"",1,0)+IF(I301&lt;&gt;"",1,0)+IF(J301&lt;&gt;"",1,0)&gt;=5,(LARGE((E301,F301,G301,H301,I301,J301),5)),0)</f>
        <v>40</v>
      </c>
      <c r="N301" s="14">
        <f t="shared" si="2"/>
        <v>3</v>
      </c>
    </row>
    <row r="302" spans="2:14" ht="15">
      <c r="B302" s="1" t="s">
        <v>684</v>
      </c>
      <c r="C302" s="1" t="s">
        <v>690</v>
      </c>
      <c r="D302" s="1" t="s">
        <v>645</v>
      </c>
      <c r="E302" s="14"/>
      <c r="F302" s="2">
        <v>12</v>
      </c>
      <c r="G302" s="2">
        <v>14</v>
      </c>
      <c r="H302" s="2">
        <v>12</v>
      </c>
      <c r="I302" s="2"/>
      <c r="J302" s="2"/>
      <c r="L302" s="8">
        <f>IF(IF(E302&lt;&gt;"",1,0)+IF(F302&lt;&gt;"",1,0)+IF(G302&lt;&gt;"",1,0)+IF(H302&lt;&gt;"",1,0)+IF(I302&lt;&gt;"",1,0)+IF(J302&lt;&gt;"",1,0)&gt;=1,(LARGE((E302,F302,G302,H302,I302,J302),1)),0)+IF(IF(E302&lt;&gt;"",1,0)+IF(F302&lt;&gt;"",1,0)+IF(G302&lt;&gt;"",1,0)+IF(H302&lt;&gt;"",1,0)+IF(I302&lt;&gt;"",1,0)+IF(J302&lt;&gt;"",1,0)&gt;=2,(LARGE((E302,F302,G302,H302,I302,J302),2)),0)+IF(IF(E302&lt;&gt;"",1,0)+IF(F302&lt;&gt;"",1,0)+IF(G302&lt;&gt;"",1,0)+IF(H302&lt;&gt;"",1,0)+IF(I302&lt;&gt;"",1,0)+IF(J302&lt;&gt;"",1,0)&gt;=3,(LARGE((E302,F302,G302,H302,I302,J302),3)),0)+IF(IF(E302&lt;&gt;"",1,0)+IF(F302&lt;&gt;"",1,0)+IF(G302&lt;&gt;"",1,0)+IF(H302&lt;&gt;"",1,0)+IF(I302&lt;&gt;"",1,0)+IF(J302&lt;&gt;"",1,0)&gt;=4,(LARGE((E302,F302,G302,H302,I302,J302),4)),0)+IF(IF(E302&lt;&gt;"",1,0)+IF(F302&lt;&gt;"",1,0)+IF(G302&lt;&gt;"",1,0)+IF(H302&lt;&gt;"",1,0)+IF(I302&lt;&gt;"",1,0)+IF(J302&lt;&gt;"",1,0)&gt;=5,(LARGE((E302,F302,G302,H302,I302,J302),5)),0)</f>
        <v>38</v>
      </c>
      <c r="N302" s="14">
        <f t="shared" si="2"/>
        <v>3</v>
      </c>
    </row>
    <row r="303" spans="2:14" ht="15">
      <c r="B303" s="1" t="s">
        <v>688</v>
      </c>
      <c r="C303" s="1" t="s">
        <v>406</v>
      </c>
      <c r="D303" s="1" t="s">
        <v>645</v>
      </c>
      <c r="E303" s="14">
        <v>10</v>
      </c>
      <c r="F303" s="2">
        <v>8</v>
      </c>
      <c r="G303" s="2">
        <v>6</v>
      </c>
      <c r="H303" s="2"/>
      <c r="I303" s="2">
        <v>12</v>
      </c>
      <c r="J303" s="2"/>
      <c r="L303" s="8">
        <f>IF(IF(E303&lt;&gt;"",1,0)+IF(F303&lt;&gt;"",1,0)+IF(G303&lt;&gt;"",1,0)+IF(H303&lt;&gt;"",1,0)+IF(I303&lt;&gt;"",1,0)+IF(J303&lt;&gt;"",1,0)&gt;=1,(LARGE((E303,F303,G303,H303,I303,J303),1)),0)+IF(IF(E303&lt;&gt;"",1,0)+IF(F303&lt;&gt;"",1,0)+IF(G303&lt;&gt;"",1,0)+IF(H303&lt;&gt;"",1,0)+IF(I303&lt;&gt;"",1,0)+IF(J303&lt;&gt;"",1,0)&gt;=2,(LARGE((E303,F303,G303,H303,I303,J303),2)),0)+IF(IF(E303&lt;&gt;"",1,0)+IF(F303&lt;&gt;"",1,0)+IF(G303&lt;&gt;"",1,0)+IF(H303&lt;&gt;"",1,0)+IF(I303&lt;&gt;"",1,0)+IF(J303&lt;&gt;"",1,0)&gt;=3,(LARGE((E303,F303,G303,H303,I303,J303),3)),0)+IF(IF(E303&lt;&gt;"",1,0)+IF(F303&lt;&gt;"",1,0)+IF(G303&lt;&gt;"",1,0)+IF(H303&lt;&gt;"",1,0)+IF(I303&lt;&gt;"",1,0)+IF(J303&lt;&gt;"",1,0)&gt;=4,(LARGE((E303,F303,G303,H303,I303,J303),4)),0)+IF(IF(E303&lt;&gt;"",1,0)+IF(F303&lt;&gt;"",1,0)+IF(G303&lt;&gt;"",1,0)+IF(H303&lt;&gt;"",1,0)+IF(I303&lt;&gt;"",1,0)+IF(J303&lt;&gt;"",1,0)&gt;=5,(LARGE((E303,F303,G303,H303,I303,J303),5)),0)</f>
        <v>36</v>
      </c>
      <c r="N303" s="14">
        <f t="shared" si="2"/>
        <v>4</v>
      </c>
    </row>
    <row r="304" spans="2:14" ht="15">
      <c r="B304" t="s">
        <v>712</v>
      </c>
      <c r="C304" t="s">
        <v>17</v>
      </c>
      <c r="D304" s="1" t="s">
        <v>659</v>
      </c>
      <c r="E304" s="14">
        <v>6</v>
      </c>
      <c r="F304" s="2"/>
      <c r="G304" s="2"/>
      <c r="H304" s="2"/>
      <c r="I304" s="2">
        <v>14</v>
      </c>
      <c r="J304" s="2">
        <v>14</v>
      </c>
      <c r="L304" s="8">
        <f>IF(IF(E304&lt;&gt;"",1,0)+IF(F304&lt;&gt;"",1,0)+IF(G304&lt;&gt;"",1,0)+IF(H304&lt;&gt;"",1,0)+IF(I304&lt;&gt;"",1,0)+IF(J304&lt;&gt;"",1,0)&gt;=1,(LARGE((E304,F304,G304,H304,I304,J304),1)),0)+IF(IF(E304&lt;&gt;"",1,0)+IF(F304&lt;&gt;"",1,0)+IF(G304&lt;&gt;"",1,0)+IF(H304&lt;&gt;"",1,0)+IF(I304&lt;&gt;"",1,0)+IF(J304&lt;&gt;"",1,0)&gt;=2,(LARGE((E304,F304,G304,H304,I304,J304),2)),0)+IF(IF(E304&lt;&gt;"",1,0)+IF(F304&lt;&gt;"",1,0)+IF(G304&lt;&gt;"",1,0)+IF(H304&lt;&gt;"",1,0)+IF(I304&lt;&gt;"",1,0)+IF(J304&lt;&gt;"",1,0)&gt;=3,(LARGE((E304,F304,G304,H304,I304,J304),3)),0)+IF(IF(E304&lt;&gt;"",1,0)+IF(F304&lt;&gt;"",1,0)+IF(G304&lt;&gt;"",1,0)+IF(H304&lt;&gt;"",1,0)+IF(I304&lt;&gt;"",1,0)+IF(J304&lt;&gt;"",1,0)&gt;=4,(LARGE((E304,F304,G304,H304,I304,J304),4)),0)+IF(IF(E304&lt;&gt;"",1,0)+IF(F304&lt;&gt;"",1,0)+IF(G304&lt;&gt;"",1,0)+IF(H304&lt;&gt;"",1,0)+IF(I304&lt;&gt;"",1,0)+IF(J304&lt;&gt;"",1,0)&gt;=5,(LARGE((E304,F304,G304,H304,I304,J304),5)),0)</f>
        <v>34</v>
      </c>
      <c r="N304" s="14">
        <f t="shared" si="2"/>
        <v>3</v>
      </c>
    </row>
    <row r="305" spans="2:14" ht="15">
      <c r="B305" t="s">
        <v>682</v>
      </c>
      <c r="C305" t="s">
        <v>703</v>
      </c>
      <c r="D305" s="1" t="s">
        <v>659</v>
      </c>
      <c r="E305" s="14"/>
      <c r="F305" s="2">
        <v>10</v>
      </c>
      <c r="G305" s="2">
        <v>10</v>
      </c>
      <c r="H305" s="2">
        <v>9</v>
      </c>
      <c r="I305" s="2"/>
      <c r="J305" s="2"/>
      <c r="L305" s="8">
        <f>IF(IF(E305&lt;&gt;"",1,0)+IF(F305&lt;&gt;"",1,0)+IF(G305&lt;&gt;"",1,0)+IF(H305&lt;&gt;"",1,0)+IF(I305&lt;&gt;"",1,0)+IF(J305&lt;&gt;"",1,0)&gt;=1,(LARGE((E305,F305,G305,H305,I305,J305),1)),0)+IF(IF(E305&lt;&gt;"",1,0)+IF(F305&lt;&gt;"",1,0)+IF(G305&lt;&gt;"",1,0)+IF(H305&lt;&gt;"",1,0)+IF(I305&lt;&gt;"",1,0)+IF(J305&lt;&gt;"",1,0)&gt;=2,(LARGE((E305,F305,G305,H305,I305,J305),2)),0)+IF(IF(E305&lt;&gt;"",1,0)+IF(F305&lt;&gt;"",1,0)+IF(G305&lt;&gt;"",1,0)+IF(H305&lt;&gt;"",1,0)+IF(I305&lt;&gt;"",1,0)+IF(J305&lt;&gt;"",1,0)&gt;=3,(LARGE((E305,F305,G305,H305,I305,J305),3)),0)+IF(IF(E305&lt;&gt;"",1,0)+IF(F305&lt;&gt;"",1,0)+IF(G305&lt;&gt;"",1,0)+IF(H305&lt;&gt;"",1,0)+IF(I305&lt;&gt;"",1,0)+IF(J305&lt;&gt;"",1,0)&gt;=4,(LARGE((E305,F305,G305,H305,I305,J305),4)),0)+IF(IF(E305&lt;&gt;"",1,0)+IF(F305&lt;&gt;"",1,0)+IF(G305&lt;&gt;"",1,0)+IF(H305&lt;&gt;"",1,0)+IF(I305&lt;&gt;"",1,0)+IF(J305&lt;&gt;"",1,0)&gt;=5,(LARGE((E305,F305,G305,H305,I305,J305),5)),0)</f>
        <v>29</v>
      </c>
      <c r="N305" s="14">
        <f t="shared" si="2"/>
        <v>3</v>
      </c>
    </row>
    <row r="306" spans="2:14" ht="15">
      <c r="B306" s="1" t="s">
        <v>687</v>
      </c>
      <c r="C306" s="1" t="s">
        <v>394</v>
      </c>
      <c r="D306" s="1" t="s">
        <v>645</v>
      </c>
      <c r="E306" s="14">
        <v>2</v>
      </c>
      <c r="F306" s="2">
        <v>3</v>
      </c>
      <c r="G306" s="2"/>
      <c r="H306" s="2"/>
      <c r="I306" s="2">
        <v>11</v>
      </c>
      <c r="J306" s="2">
        <v>12</v>
      </c>
      <c r="L306" s="8">
        <f>IF(IF(E306&lt;&gt;"",1,0)+IF(F306&lt;&gt;"",1,0)+IF(G306&lt;&gt;"",1,0)+IF(H306&lt;&gt;"",1,0)+IF(I306&lt;&gt;"",1,0)+IF(J306&lt;&gt;"",1,0)&gt;=1,(LARGE((E306,F306,G306,H306,I306,J306),1)),0)+IF(IF(E306&lt;&gt;"",1,0)+IF(F306&lt;&gt;"",1,0)+IF(G306&lt;&gt;"",1,0)+IF(H306&lt;&gt;"",1,0)+IF(I306&lt;&gt;"",1,0)+IF(J306&lt;&gt;"",1,0)&gt;=2,(LARGE((E306,F306,G306,H306,I306,J306),2)),0)+IF(IF(E306&lt;&gt;"",1,0)+IF(F306&lt;&gt;"",1,0)+IF(G306&lt;&gt;"",1,0)+IF(H306&lt;&gt;"",1,0)+IF(I306&lt;&gt;"",1,0)+IF(J306&lt;&gt;"",1,0)&gt;=3,(LARGE((E306,F306,G306,H306,I306,J306),3)),0)+IF(IF(E306&lt;&gt;"",1,0)+IF(F306&lt;&gt;"",1,0)+IF(G306&lt;&gt;"",1,0)+IF(H306&lt;&gt;"",1,0)+IF(I306&lt;&gt;"",1,0)+IF(J306&lt;&gt;"",1,0)&gt;=4,(LARGE((E306,F306,G306,H306,I306,J306),4)),0)+IF(IF(E306&lt;&gt;"",1,0)+IF(F306&lt;&gt;"",1,0)+IF(G306&lt;&gt;"",1,0)+IF(H306&lt;&gt;"",1,0)+IF(I306&lt;&gt;"",1,0)+IF(J306&lt;&gt;"",1,0)&gt;=5,(LARGE((E306,F306,G306,H306,I306,J306),5)),0)</f>
        <v>28</v>
      </c>
      <c r="N306" s="14">
        <f t="shared" si="2"/>
        <v>4</v>
      </c>
    </row>
    <row r="307" spans="2:14" ht="15">
      <c r="B307" s="1" t="s">
        <v>685</v>
      </c>
      <c r="C307" s="1" t="s">
        <v>161</v>
      </c>
      <c r="D307" s="1" t="s">
        <v>660</v>
      </c>
      <c r="E307" s="14">
        <v>12</v>
      </c>
      <c r="F307" s="2"/>
      <c r="G307" s="2"/>
      <c r="H307" s="2">
        <v>14</v>
      </c>
      <c r="I307" s="2"/>
      <c r="J307" s="2"/>
      <c r="L307" s="8">
        <f>IF(IF(E307&lt;&gt;"",1,0)+IF(F307&lt;&gt;"",1,0)+IF(G307&lt;&gt;"",1,0)+IF(H307&lt;&gt;"",1,0)+IF(I307&lt;&gt;"",1,0)+IF(J307&lt;&gt;"",1,0)&gt;=1,(LARGE((E307,F307,G307,H307,I307,J307),1)),0)+IF(IF(E307&lt;&gt;"",1,0)+IF(F307&lt;&gt;"",1,0)+IF(G307&lt;&gt;"",1,0)+IF(H307&lt;&gt;"",1,0)+IF(I307&lt;&gt;"",1,0)+IF(J307&lt;&gt;"",1,0)&gt;=2,(LARGE((E307,F307,G307,H307,I307,J307),2)),0)+IF(IF(E307&lt;&gt;"",1,0)+IF(F307&lt;&gt;"",1,0)+IF(G307&lt;&gt;"",1,0)+IF(H307&lt;&gt;"",1,0)+IF(I307&lt;&gt;"",1,0)+IF(J307&lt;&gt;"",1,0)&gt;=3,(LARGE((E307,F307,G307,H307,I307,J307),3)),0)+IF(IF(E307&lt;&gt;"",1,0)+IF(F307&lt;&gt;"",1,0)+IF(G307&lt;&gt;"",1,0)+IF(H307&lt;&gt;"",1,0)+IF(I307&lt;&gt;"",1,0)+IF(J307&lt;&gt;"",1,0)&gt;=4,(LARGE((E307,F307,G307,H307,I307,J307),4)),0)+IF(IF(E307&lt;&gt;"",1,0)+IF(F307&lt;&gt;"",1,0)+IF(G307&lt;&gt;"",1,0)+IF(H307&lt;&gt;"",1,0)+IF(I307&lt;&gt;"",1,0)+IF(J307&lt;&gt;"",1,0)&gt;=5,(LARGE((E307,F307,G307,H307,I307,J307),5)),0)</f>
        <v>26</v>
      </c>
      <c r="N307" s="14">
        <f t="shared" si="2"/>
        <v>2</v>
      </c>
    </row>
    <row r="308" spans="2:14" ht="15">
      <c r="B308" s="1" t="s">
        <v>717</v>
      </c>
      <c r="C308" s="1" t="s">
        <v>718</v>
      </c>
      <c r="D308" s="1" t="s">
        <v>672</v>
      </c>
      <c r="E308" s="14">
        <v>11</v>
      </c>
      <c r="F308" s="2">
        <v>14</v>
      </c>
      <c r="G308" s="2"/>
      <c r="H308" s="2"/>
      <c r="I308" s="2"/>
      <c r="J308" s="2"/>
      <c r="L308" s="8">
        <f>IF(IF(E308&lt;&gt;"",1,0)+IF(F308&lt;&gt;"",1,0)+IF(G308&lt;&gt;"",1,0)+IF(H308&lt;&gt;"",1,0)+IF(I308&lt;&gt;"",1,0)+IF(J308&lt;&gt;"",1,0)&gt;=1,(LARGE((E308,F308,G308,H308,I308,J308),1)),0)+IF(IF(E308&lt;&gt;"",1,0)+IF(F308&lt;&gt;"",1,0)+IF(G308&lt;&gt;"",1,0)+IF(H308&lt;&gt;"",1,0)+IF(I308&lt;&gt;"",1,0)+IF(J308&lt;&gt;"",1,0)&gt;=2,(LARGE((E308,F308,G308,H308,I308,J308),2)),0)+IF(IF(E308&lt;&gt;"",1,0)+IF(F308&lt;&gt;"",1,0)+IF(G308&lt;&gt;"",1,0)+IF(H308&lt;&gt;"",1,0)+IF(I308&lt;&gt;"",1,0)+IF(J308&lt;&gt;"",1,0)&gt;=3,(LARGE((E308,F308,G308,H308,I308,J308),3)),0)+IF(IF(E308&lt;&gt;"",1,0)+IF(F308&lt;&gt;"",1,0)+IF(G308&lt;&gt;"",1,0)+IF(H308&lt;&gt;"",1,0)+IF(I308&lt;&gt;"",1,0)+IF(J308&lt;&gt;"",1,0)&gt;=4,(LARGE((E308,F308,G308,H308,I308,J308),4)),0)+IF(IF(E308&lt;&gt;"",1,0)+IF(F308&lt;&gt;"",1,0)+IF(G308&lt;&gt;"",1,0)+IF(H308&lt;&gt;"",1,0)+IF(I308&lt;&gt;"",1,0)+IF(J308&lt;&gt;"",1,0)&gt;=5,(LARGE((E308,F308,G308,H308,I308,J308),5)),0)</f>
        <v>25</v>
      </c>
      <c r="N308" s="14">
        <f t="shared" si="2"/>
        <v>2</v>
      </c>
    </row>
    <row r="309" spans="2:14" ht="15">
      <c r="B309" s="1" t="s">
        <v>683</v>
      </c>
      <c r="C309" s="1" t="s">
        <v>117</v>
      </c>
      <c r="D309" s="1" t="s">
        <v>645</v>
      </c>
      <c r="E309" s="14">
        <v>1</v>
      </c>
      <c r="F309" s="2"/>
      <c r="G309" s="2">
        <v>7</v>
      </c>
      <c r="H309" s="2"/>
      <c r="I309" s="2">
        <v>13</v>
      </c>
      <c r="J309" s="2"/>
      <c r="L309" s="8">
        <f>IF(IF(E309&lt;&gt;"",1,0)+IF(F309&lt;&gt;"",1,0)+IF(G309&lt;&gt;"",1,0)+IF(H309&lt;&gt;"",1,0)+IF(I309&lt;&gt;"",1,0)+IF(J309&lt;&gt;"",1,0)&gt;=1,(LARGE((E309,F309,G309,H309,I309,J309),1)),0)+IF(IF(E309&lt;&gt;"",1,0)+IF(F309&lt;&gt;"",1,0)+IF(G309&lt;&gt;"",1,0)+IF(H309&lt;&gt;"",1,0)+IF(I309&lt;&gt;"",1,0)+IF(J309&lt;&gt;"",1,0)&gt;=2,(LARGE((E309,F309,G309,H309,I309,J309),2)),0)+IF(IF(E309&lt;&gt;"",1,0)+IF(F309&lt;&gt;"",1,0)+IF(G309&lt;&gt;"",1,0)+IF(H309&lt;&gt;"",1,0)+IF(I309&lt;&gt;"",1,0)+IF(J309&lt;&gt;"",1,0)&gt;=3,(LARGE((E309,F309,G309,H309,I309,J309),3)),0)+IF(IF(E309&lt;&gt;"",1,0)+IF(F309&lt;&gt;"",1,0)+IF(G309&lt;&gt;"",1,0)+IF(H309&lt;&gt;"",1,0)+IF(I309&lt;&gt;"",1,0)+IF(J309&lt;&gt;"",1,0)&gt;=4,(LARGE((E309,F309,G309,H309,I309,J309),4)),0)+IF(IF(E309&lt;&gt;"",1,0)+IF(F309&lt;&gt;"",1,0)+IF(G309&lt;&gt;"",1,0)+IF(H309&lt;&gt;"",1,0)+IF(I309&lt;&gt;"",1,0)+IF(J309&lt;&gt;"",1,0)&gt;=5,(LARGE((E309,F309,G309,H309,I309,J309),5)),0)</f>
        <v>21</v>
      </c>
      <c r="N309" s="14">
        <f t="shared" si="2"/>
        <v>3</v>
      </c>
    </row>
    <row r="310" spans="2:14" ht="15">
      <c r="B310" t="s">
        <v>722</v>
      </c>
      <c r="C310" t="s">
        <v>723</v>
      </c>
      <c r="D310" s="1" t="s">
        <v>660</v>
      </c>
      <c r="E310" s="14">
        <v>9</v>
      </c>
      <c r="F310" s="2"/>
      <c r="G310" s="2"/>
      <c r="H310" s="2">
        <v>11</v>
      </c>
      <c r="I310" s="2"/>
      <c r="J310" s="2"/>
      <c r="L310" s="8">
        <f>IF(IF(E310&lt;&gt;"",1,0)+IF(F310&lt;&gt;"",1,0)+IF(G310&lt;&gt;"",1,0)+IF(H310&lt;&gt;"",1,0)+IF(I310&lt;&gt;"",1,0)+IF(J310&lt;&gt;"",1,0)&gt;=1,(LARGE((E310,F310,G310,H310,I310,J310),1)),0)+IF(IF(E310&lt;&gt;"",1,0)+IF(F310&lt;&gt;"",1,0)+IF(G310&lt;&gt;"",1,0)+IF(H310&lt;&gt;"",1,0)+IF(I310&lt;&gt;"",1,0)+IF(J310&lt;&gt;"",1,0)&gt;=2,(LARGE((E310,F310,G310,H310,I310,J310),2)),0)+IF(IF(E310&lt;&gt;"",1,0)+IF(F310&lt;&gt;"",1,0)+IF(G310&lt;&gt;"",1,0)+IF(H310&lt;&gt;"",1,0)+IF(I310&lt;&gt;"",1,0)+IF(J310&lt;&gt;"",1,0)&gt;=3,(LARGE((E310,F310,G310,H310,I310,J310),3)),0)+IF(IF(E310&lt;&gt;"",1,0)+IF(F310&lt;&gt;"",1,0)+IF(G310&lt;&gt;"",1,0)+IF(H310&lt;&gt;"",1,0)+IF(I310&lt;&gt;"",1,0)+IF(J310&lt;&gt;"",1,0)&gt;=4,(LARGE((E310,F310,G310,H310,I310,J310),4)),0)+IF(IF(E310&lt;&gt;"",1,0)+IF(F310&lt;&gt;"",1,0)+IF(G310&lt;&gt;"",1,0)+IF(H310&lt;&gt;"",1,0)+IF(I310&lt;&gt;"",1,0)+IF(J310&lt;&gt;"",1,0)&gt;=5,(LARGE((E310,F310,G310,H310,I310,J310),5)),0)</f>
        <v>20</v>
      </c>
      <c r="N310" s="14">
        <f t="shared" si="2"/>
        <v>2</v>
      </c>
    </row>
    <row r="311" spans="2:14" ht="15">
      <c r="B311" s="1" t="s">
        <v>735</v>
      </c>
      <c r="C311" s="1" t="s">
        <v>737</v>
      </c>
      <c r="D311" s="1" t="s">
        <v>659</v>
      </c>
      <c r="E311" s="14"/>
      <c r="F311" s="2"/>
      <c r="G311" s="2">
        <v>11</v>
      </c>
      <c r="H311" s="2">
        <v>8</v>
      </c>
      <c r="I311" s="2"/>
      <c r="J311" s="2"/>
      <c r="L311" s="8">
        <f>IF(IF(E311&lt;&gt;"",1,0)+IF(F311&lt;&gt;"",1,0)+IF(G311&lt;&gt;"",1,0)+IF(H311&lt;&gt;"",1,0)+IF(I311&lt;&gt;"",1,0)+IF(J311&lt;&gt;"",1,0)&gt;=1,(LARGE((E311,F311,G311,H311,I311,J311),1)),0)+IF(IF(E311&lt;&gt;"",1,0)+IF(F311&lt;&gt;"",1,0)+IF(G311&lt;&gt;"",1,0)+IF(H311&lt;&gt;"",1,0)+IF(I311&lt;&gt;"",1,0)+IF(J311&lt;&gt;"",1,0)&gt;=2,(LARGE((E311,F311,G311,H311,I311,J311),2)),0)+IF(IF(E311&lt;&gt;"",1,0)+IF(F311&lt;&gt;"",1,0)+IF(G311&lt;&gt;"",1,0)+IF(H311&lt;&gt;"",1,0)+IF(I311&lt;&gt;"",1,0)+IF(J311&lt;&gt;"",1,0)&gt;=3,(LARGE((E311,F311,G311,H311,I311,J311),3)),0)+IF(IF(E311&lt;&gt;"",1,0)+IF(F311&lt;&gt;"",1,0)+IF(G311&lt;&gt;"",1,0)+IF(H311&lt;&gt;"",1,0)+IF(I311&lt;&gt;"",1,0)+IF(J311&lt;&gt;"",1,0)&gt;=4,(LARGE((E311,F311,G311,H311,I311,J311),4)),0)+IF(IF(E311&lt;&gt;"",1,0)+IF(F311&lt;&gt;"",1,0)+IF(G311&lt;&gt;"",1,0)+IF(H311&lt;&gt;"",1,0)+IF(I311&lt;&gt;"",1,0)+IF(J311&lt;&gt;"",1,0)&gt;=5,(LARGE((E311,F311,G311,H311,I311,J311),5)),0)</f>
        <v>19</v>
      </c>
      <c r="N311" s="14">
        <f t="shared" si="2"/>
        <v>2</v>
      </c>
    </row>
    <row r="312" spans="2:14" ht="15">
      <c r="B312" s="1" t="s">
        <v>673</v>
      </c>
      <c r="C312" s="1" t="s">
        <v>399</v>
      </c>
      <c r="D312" s="1" t="s">
        <v>660</v>
      </c>
      <c r="E312" s="14">
        <v>0</v>
      </c>
      <c r="F312" s="2"/>
      <c r="G312" s="2">
        <v>5</v>
      </c>
      <c r="H312" s="2"/>
      <c r="I312" s="2">
        <v>10</v>
      </c>
      <c r="J312" s="2"/>
      <c r="L312" s="8">
        <f>IF(IF(E312&lt;&gt;"",1,0)+IF(F312&lt;&gt;"",1,0)+IF(G312&lt;&gt;"",1,0)+IF(H312&lt;&gt;"",1,0)+IF(I312&lt;&gt;"",1,0)+IF(J312&lt;&gt;"",1,0)&gt;=1,(LARGE((E312,F312,G312,H312,I312,J312),1)),0)+IF(IF(E312&lt;&gt;"",1,0)+IF(F312&lt;&gt;"",1,0)+IF(G312&lt;&gt;"",1,0)+IF(H312&lt;&gt;"",1,0)+IF(I312&lt;&gt;"",1,0)+IF(J312&lt;&gt;"",1,0)&gt;=2,(LARGE((E312,F312,G312,H312,I312,J312),2)),0)+IF(IF(E312&lt;&gt;"",1,0)+IF(F312&lt;&gt;"",1,0)+IF(G312&lt;&gt;"",1,0)+IF(H312&lt;&gt;"",1,0)+IF(I312&lt;&gt;"",1,0)+IF(J312&lt;&gt;"",1,0)&gt;=3,(LARGE((E312,F312,G312,H312,I312,J312),3)),0)+IF(IF(E312&lt;&gt;"",1,0)+IF(F312&lt;&gt;"",1,0)+IF(G312&lt;&gt;"",1,0)+IF(H312&lt;&gt;"",1,0)+IF(I312&lt;&gt;"",1,0)+IF(J312&lt;&gt;"",1,0)&gt;=4,(LARGE((E312,F312,G312,H312,I312,J312),4)),0)+IF(IF(E312&lt;&gt;"",1,0)+IF(F312&lt;&gt;"",1,0)+IF(G312&lt;&gt;"",1,0)+IF(H312&lt;&gt;"",1,0)+IF(I312&lt;&gt;"",1,0)+IF(J312&lt;&gt;"",1,0)&gt;=5,(LARGE((E312,F312,G312,H312,I312,J312),5)),0)</f>
        <v>15</v>
      </c>
      <c r="N312" s="14">
        <f t="shared" si="2"/>
        <v>3</v>
      </c>
    </row>
    <row r="313" spans="2:14" ht="15">
      <c r="B313" s="1" t="s">
        <v>668</v>
      </c>
      <c r="C313" s="1" t="s">
        <v>84</v>
      </c>
      <c r="D313" s="1" t="s">
        <v>672</v>
      </c>
      <c r="E313" s="14">
        <v>15</v>
      </c>
      <c r="F313" s="2"/>
      <c r="G313" s="2"/>
      <c r="H313" s="2"/>
      <c r="I313" s="2"/>
      <c r="J313" s="2"/>
      <c r="L313" s="8">
        <f>IF(IF(E313&lt;&gt;"",1,0)+IF(F313&lt;&gt;"",1,0)+IF(G313&lt;&gt;"",1,0)+IF(H313&lt;&gt;"",1,0)+IF(I313&lt;&gt;"",1,0)+IF(J313&lt;&gt;"",1,0)&gt;=1,(LARGE((E313,F313,G313,H313,I313,J313),1)),0)+IF(IF(E313&lt;&gt;"",1,0)+IF(F313&lt;&gt;"",1,0)+IF(G313&lt;&gt;"",1,0)+IF(H313&lt;&gt;"",1,0)+IF(I313&lt;&gt;"",1,0)+IF(J313&lt;&gt;"",1,0)&gt;=2,(LARGE((E313,F313,G313,H313,I313,J313),2)),0)+IF(IF(E313&lt;&gt;"",1,0)+IF(F313&lt;&gt;"",1,0)+IF(G313&lt;&gt;"",1,0)+IF(H313&lt;&gt;"",1,0)+IF(I313&lt;&gt;"",1,0)+IF(J313&lt;&gt;"",1,0)&gt;=3,(LARGE((E313,F313,G313,H313,I313,J313),3)),0)+IF(IF(E313&lt;&gt;"",1,0)+IF(F313&lt;&gt;"",1,0)+IF(G313&lt;&gt;"",1,0)+IF(H313&lt;&gt;"",1,0)+IF(I313&lt;&gt;"",1,0)+IF(J313&lt;&gt;"",1,0)&gt;=4,(LARGE((E313,F313,G313,H313,I313,J313),4)),0)+IF(IF(E313&lt;&gt;"",1,0)+IF(F313&lt;&gt;"",1,0)+IF(G313&lt;&gt;"",1,0)+IF(H313&lt;&gt;"",1,0)+IF(I313&lt;&gt;"",1,0)+IF(J313&lt;&gt;"",1,0)&gt;=5,(LARGE((E313,F313,G313,H313,I313,J313),5)),0)</f>
        <v>15</v>
      </c>
      <c r="N313" s="14">
        <f t="shared" si="2"/>
        <v>1</v>
      </c>
    </row>
    <row r="314" spans="2:14" ht="15">
      <c r="B314" s="1" t="s">
        <v>783</v>
      </c>
      <c r="C314" s="1" t="s">
        <v>93</v>
      </c>
      <c r="D314" s="1" t="s">
        <v>647</v>
      </c>
      <c r="E314" s="14"/>
      <c r="F314" s="2">
        <v>9</v>
      </c>
      <c r="G314" s="2"/>
      <c r="H314" s="2">
        <v>6</v>
      </c>
      <c r="I314" s="2"/>
      <c r="J314" s="2"/>
      <c r="L314" s="8">
        <f>IF(IF(E314&lt;&gt;"",1,0)+IF(F314&lt;&gt;"",1,0)+IF(G314&lt;&gt;"",1,0)+IF(H314&lt;&gt;"",1,0)+IF(I314&lt;&gt;"",1,0)+IF(J314&lt;&gt;"",1,0)&gt;=1,(LARGE((E314,F314,G314,H314,I314,J314),1)),0)+IF(IF(E314&lt;&gt;"",1,0)+IF(F314&lt;&gt;"",1,0)+IF(G314&lt;&gt;"",1,0)+IF(H314&lt;&gt;"",1,0)+IF(I314&lt;&gt;"",1,0)+IF(J314&lt;&gt;"",1,0)&gt;=2,(LARGE((E314,F314,G314,H314,I314,J314),2)),0)+IF(IF(E314&lt;&gt;"",1,0)+IF(F314&lt;&gt;"",1,0)+IF(G314&lt;&gt;"",1,0)+IF(H314&lt;&gt;"",1,0)+IF(I314&lt;&gt;"",1,0)+IF(J314&lt;&gt;"",1,0)&gt;=3,(LARGE((E314,F314,G314,H314,I314,J314),3)),0)+IF(IF(E314&lt;&gt;"",1,0)+IF(F314&lt;&gt;"",1,0)+IF(G314&lt;&gt;"",1,0)+IF(H314&lt;&gt;"",1,0)+IF(I314&lt;&gt;"",1,0)+IF(J314&lt;&gt;"",1,0)&gt;=4,(LARGE((E314,F314,G314,H314,I314,J314),4)),0)+IF(IF(E314&lt;&gt;"",1,0)+IF(F314&lt;&gt;"",1,0)+IF(G314&lt;&gt;"",1,0)+IF(H314&lt;&gt;"",1,0)+IF(I314&lt;&gt;"",1,0)+IF(J314&lt;&gt;"",1,0)&gt;=5,(LARGE((E314,F314,G314,H314,I314,J314),5)),0)</f>
        <v>15</v>
      </c>
      <c r="N314" s="14">
        <f t="shared" si="2"/>
        <v>2</v>
      </c>
    </row>
    <row r="315" spans="2:14" ht="15">
      <c r="B315" s="1" t="s">
        <v>693</v>
      </c>
      <c r="C315" s="1" t="s">
        <v>478</v>
      </c>
      <c r="D315" s="1" t="s">
        <v>645</v>
      </c>
      <c r="E315" s="14"/>
      <c r="F315" s="2"/>
      <c r="G315" s="2"/>
      <c r="H315" s="2">
        <v>5</v>
      </c>
      <c r="I315" s="2">
        <v>9</v>
      </c>
      <c r="J315" s="2"/>
      <c r="L315" s="8">
        <f>IF(IF(E315&lt;&gt;"",1,0)+IF(F315&lt;&gt;"",1,0)+IF(G315&lt;&gt;"",1,0)+IF(H315&lt;&gt;"",1,0)+IF(I315&lt;&gt;"",1,0)+IF(J315&lt;&gt;"",1,0)&gt;=1,(LARGE((E315,F315,G315,H315,I315,J315),1)),0)+IF(IF(E315&lt;&gt;"",1,0)+IF(F315&lt;&gt;"",1,0)+IF(G315&lt;&gt;"",1,0)+IF(H315&lt;&gt;"",1,0)+IF(I315&lt;&gt;"",1,0)+IF(J315&lt;&gt;"",1,0)&gt;=2,(LARGE((E315,F315,G315,H315,I315,J315),2)),0)+IF(IF(E315&lt;&gt;"",1,0)+IF(F315&lt;&gt;"",1,0)+IF(G315&lt;&gt;"",1,0)+IF(H315&lt;&gt;"",1,0)+IF(I315&lt;&gt;"",1,0)+IF(J315&lt;&gt;"",1,0)&gt;=3,(LARGE((E315,F315,G315,H315,I315,J315),3)),0)+IF(IF(E315&lt;&gt;"",1,0)+IF(F315&lt;&gt;"",1,0)+IF(G315&lt;&gt;"",1,0)+IF(H315&lt;&gt;"",1,0)+IF(I315&lt;&gt;"",1,0)+IF(J315&lt;&gt;"",1,0)&gt;=4,(LARGE((E315,F315,G315,H315,I315,J315),4)),0)+IF(IF(E315&lt;&gt;"",1,0)+IF(F315&lt;&gt;"",1,0)+IF(G315&lt;&gt;"",1,0)+IF(H315&lt;&gt;"",1,0)+IF(I315&lt;&gt;"",1,0)+IF(J315&lt;&gt;"",1,0)&gt;=5,(LARGE((E315,F315,G315,H315,I315,J315),5)),0)</f>
        <v>14</v>
      </c>
      <c r="N315" s="14">
        <f t="shared" si="2"/>
        <v>2</v>
      </c>
    </row>
    <row r="316" spans="2:14" ht="15">
      <c r="B316" s="1" t="s">
        <v>695</v>
      </c>
      <c r="C316" s="1" t="s">
        <v>304</v>
      </c>
      <c r="D316" s="1" t="s">
        <v>647</v>
      </c>
      <c r="E316" s="14"/>
      <c r="F316" s="2">
        <v>2</v>
      </c>
      <c r="G316" s="2"/>
      <c r="H316" s="2"/>
      <c r="I316" s="2"/>
      <c r="J316" s="2">
        <v>11</v>
      </c>
      <c r="L316" s="8">
        <f>IF(IF(E316&lt;&gt;"",1,0)+IF(F316&lt;&gt;"",1,0)+IF(G316&lt;&gt;"",1,0)+IF(H316&lt;&gt;"",1,0)+IF(I316&lt;&gt;"",1,0)+IF(J316&lt;&gt;"",1,0)&gt;=1,(LARGE((E316,F316,G316,H316,I316,J316),1)),0)+IF(IF(E316&lt;&gt;"",1,0)+IF(F316&lt;&gt;"",1,0)+IF(G316&lt;&gt;"",1,0)+IF(H316&lt;&gt;"",1,0)+IF(I316&lt;&gt;"",1,0)+IF(J316&lt;&gt;"",1,0)&gt;=2,(LARGE((E316,F316,G316,H316,I316,J316),2)),0)+IF(IF(E316&lt;&gt;"",1,0)+IF(F316&lt;&gt;"",1,0)+IF(G316&lt;&gt;"",1,0)+IF(H316&lt;&gt;"",1,0)+IF(I316&lt;&gt;"",1,0)+IF(J316&lt;&gt;"",1,0)&gt;=3,(LARGE((E316,F316,G316,H316,I316,J316),3)),0)+IF(IF(E316&lt;&gt;"",1,0)+IF(F316&lt;&gt;"",1,0)+IF(G316&lt;&gt;"",1,0)+IF(H316&lt;&gt;"",1,0)+IF(I316&lt;&gt;"",1,0)+IF(J316&lt;&gt;"",1,0)&gt;=4,(LARGE((E316,F316,G316,H316,I316,J316),4)),0)+IF(IF(E316&lt;&gt;"",1,0)+IF(F316&lt;&gt;"",1,0)+IF(G316&lt;&gt;"",1,0)+IF(H316&lt;&gt;"",1,0)+IF(I316&lt;&gt;"",1,0)+IF(J316&lt;&gt;"",1,0)&gt;=5,(LARGE((E316,F316,G316,H316,I316,J316),5)),0)</f>
        <v>13</v>
      </c>
      <c r="N316" s="14">
        <f t="shared" si="2"/>
        <v>2</v>
      </c>
    </row>
    <row r="317" spans="2:14" ht="15">
      <c r="B317" t="s">
        <v>721</v>
      </c>
      <c r="C317" s="1" t="s">
        <v>554</v>
      </c>
      <c r="D317" s="1" t="s">
        <v>647</v>
      </c>
      <c r="E317" s="14">
        <v>0</v>
      </c>
      <c r="F317" s="2"/>
      <c r="G317" s="2"/>
      <c r="H317" s="2"/>
      <c r="I317" s="2"/>
      <c r="J317" s="2">
        <v>13</v>
      </c>
      <c r="L317" s="8">
        <f>IF(IF(E317&lt;&gt;"",1,0)+IF(F317&lt;&gt;"",1,0)+IF(G317&lt;&gt;"",1,0)+IF(H317&lt;&gt;"",1,0)+IF(I317&lt;&gt;"",1,0)+IF(J317&lt;&gt;"",1,0)&gt;=1,(LARGE((E317,F317,G317,H317,I317,J317),1)),0)+IF(IF(E317&lt;&gt;"",1,0)+IF(F317&lt;&gt;"",1,0)+IF(G317&lt;&gt;"",1,0)+IF(H317&lt;&gt;"",1,0)+IF(I317&lt;&gt;"",1,0)+IF(J317&lt;&gt;"",1,0)&gt;=2,(LARGE((E317,F317,G317,H317,I317,J317),2)),0)+IF(IF(E317&lt;&gt;"",1,0)+IF(F317&lt;&gt;"",1,0)+IF(G317&lt;&gt;"",1,0)+IF(H317&lt;&gt;"",1,0)+IF(I317&lt;&gt;"",1,0)+IF(J317&lt;&gt;"",1,0)&gt;=3,(LARGE((E317,F317,G317,H317,I317,J317),3)),0)+IF(IF(E317&lt;&gt;"",1,0)+IF(F317&lt;&gt;"",1,0)+IF(G317&lt;&gt;"",1,0)+IF(H317&lt;&gt;"",1,0)+IF(I317&lt;&gt;"",1,0)+IF(J317&lt;&gt;"",1,0)&gt;=4,(LARGE((E317,F317,G317,H317,I317,J317),4)),0)+IF(IF(E317&lt;&gt;"",1,0)+IF(F317&lt;&gt;"",1,0)+IF(G317&lt;&gt;"",1,0)+IF(H317&lt;&gt;"",1,0)+IF(I317&lt;&gt;"",1,0)+IF(J317&lt;&gt;"",1,0)&gt;=5,(LARGE((E317,F317,G317,H317,I317,J317),5)),0)</f>
        <v>13</v>
      </c>
      <c r="N317" s="14">
        <f t="shared" si="2"/>
        <v>2</v>
      </c>
    </row>
    <row r="318" spans="2:14" ht="15">
      <c r="B318" s="1" t="s">
        <v>742</v>
      </c>
      <c r="C318" s="1" t="s">
        <v>274</v>
      </c>
      <c r="D318" s="1" t="s">
        <v>681</v>
      </c>
      <c r="E318" s="14"/>
      <c r="F318" s="2"/>
      <c r="G318" s="2">
        <v>13</v>
      </c>
      <c r="H318" s="2"/>
      <c r="I318" s="2"/>
      <c r="J318" s="2"/>
      <c r="L318" s="8">
        <f>IF(IF(E318&lt;&gt;"",1,0)+IF(F318&lt;&gt;"",1,0)+IF(G318&lt;&gt;"",1,0)+IF(H318&lt;&gt;"",1,0)+IF(I318&lt;&gt;"",1,0)+IF(J318&lt;&gt;"",1,0)&gt;=1,(LARGE((E318,F318,G318,H318,I318,J318),1)),0)+IF(IF(E318&lt;&gt;"",1,0)+IF(F318&lt;&gt;"",1,0)+IF(G318&lt;&gt;"",1,0)+IF(H318&lt;&gt;"",1,0)+IF(I318&lt;&gt;"",1,0)+IF(J318&lt;&gt;"",1,0)&gt;=2,(LARGE((E318,F318,G318,H318,I318,J318),2)),0)+IF(IF(E318&lt;&gt;"",1,0)+IF(F318&lt;&gt;"",1,0)+IF(G318&lt;&gt;"",1,0)+IF(H318&lt;&gt;"",1,0)+IF(I318&lt;&gt;"",1,0)+IF(J318&lt;&gt;"",1,0)&gt;=3,(LARGE((E318,F318,G318,H318,I318,J318),3)),0)+IF(IF(E318&lt;&gt;"",1,0)+IF(F318&lt;&gt;"",1,0)+IF(G318&lt;&gt;"",1,0)+IF(H318&lt;&gt;"",1,0)+IF(I318&lt;&gt;"",1,0)+IF(J318&lt;&gt;"",1,0)&gt;=4,(LARGE((E318,F318,G318,H318,I318,J318),4)),0)+IF(IF(E318&lt;&gt;"",1,0)+IF(F318&lt;&gt;"",1,0)+IF(G318&lt;&gt;"",1,0)+IF(H318&lt;&gt;"",1,0)+IF(I318&lt;&gt;"",1,0)+IF(J318&lt;&gt;"",1,0)&gt;=5,(LARGE((E318,F318,G318,H318,I318,J318),5)),0)</f>
        <v>13</v>
      </c>
      <c r="N318" s="14">
        <f t="shared" si="2"/>
        <v>1</v>
      </c>
    </row>
    <row r="319" spans="2:14" ht="15">
      <c r="B319" t="s">
        <v>713</v>
      </c>
      <c r="C319" t="s">
        <v>40</v>
      </c>
      <c r="D319" s="1" t="s">
        <v>659</v>
      </c>
      <c r="E319" s="14">
        <v>3</v>
      </c>
      <c r="F319" s="2">
        <v>7</v>
      </c>
      <c r="G319" s="2">
        <v>3</v>
      </c>
      <c r="H319" s="2"/>
      <c r="I319" s="2"/>
      <c r="J319" s="2"/>
      <c r="L319" s="8">
        <f>IF(IF(E319&lt;&gt;"",1,0)+IF(F319&lt;&gt;"",1,0)+IF(G319&lt;&gt;"",1,0)+IF(H319&lt;&gt;"",1,0)+IF(I319&lt;&gt;"",1,0)+IF(J319&lt;&gt;"",1,0)&gt;=1,(LARGE((E319,F319,G319,H319,I319,J319),1)),0)+IF(IF(E319&lt;&gt;"",1,0)+IF(F319&lt;&gt;"",1,0)+IF(G319&lt;&gt;"",1,0)+IF(H319&lt;&gt;"",1,0)+IF(I319&lt;&gt;"",1,0)+IF(J319&lt;&gt;"",1,0)&gt;=2,(LARGE((E319,F319,G319,H319,I319,J319),2)),0)+IF(IF(E319&lt;&gt;"",1,0)+IF(F319&lt;&gt;"",1,0)+IF(G319&lt;&gt;"",1,0)+IF(H319&lt;&gt;"",1,0)+IF(I319&lt;&gt;"",1,0)+IF(J319&lt;&gt;"",1,0)&gt;=3,(LARGE((E319,F319,G319,H319,I319,J319),3)),0)+IF(IF(E319&lt;&gt;"",1,0)+IF(F319&lt;&gt;"",1,0)+IF(G319&lt;&gt;"",1,0)+IF(H319&lt;&gt;"",1,0)+IF(I319&lt;&gt;"",1,0)+IF(J319&lt;&gt;"",1,0)&gt;=4,(LARGE((E319,F319,G319,H319,I319,J319),4)),0)+IF(IF(E319&lt;&gt;"",1,0)+IF(F319&lt;&gt;"",1,0)+IF(G319&lt;&gt;"",1,0)+IF(H319&lt;&gt;"",1,0)+IF(I319&lt;&gt;"",1,0)+IF(J319&lt;&gt;"",1,0)&gt;=5,(LARGE((E319,F319,G319,H319,I319,J319),5)),0)</f>
        <v>13</v>
      </c>
      <c r="N319" s="14">
        <f t="shared" si="2"/>
        <v>3</v>
      </c>
    </row>
    <row r="320" spans="2:14" ht="15">
      <c r="B320" s="1" t="s">
        <v>772</v>
      </c>
      <c r="C320" s="1" t="s">
        <v>571</v>
      </c>
      <c r="D320" s="1" t="s">
        <v>647</v>
      </c>
      <c r="E320" s="14"/>
      <c r="F320" s="2"/>
      <c r="G320" s="2">
        <v>4</v>
      </c>
      <c r="H320" s="2">
        <v>7</v>
      </c>
      <c r="I320" s="2"/>
      <c r="J320" s="2"/>
      <c r="L320" s="8">
        <f>IF(IF(E320&lt;&gt;"",1,0)+IF(F320&lt;&gt;"",1,0)+IF(G320&lt;&gt;"",1,0)+IF(H320&lt;&gt;"",1,0)+IF(I320&lt;&gt;"",1,0)+IF(J320&lt;&gt;"",1,0)&gt;=1,(LARGE((E320,F320,G320,H320,I320,J320),1)),0)+IF(IF(E320&lt;&gt;"",1,0)+IF(F320&lt;&gt;"",1,0)+IF(G320&lt;&gt;"",1,0)+IF(H320&lt;&gt;"",1,0)+IF(I320&lt;&gt;"",1,0)+IF(J320&lt;&gt;"",1,0)&gt;=2,(LARGE((E320,F320,G320,H320,I320,J320),2)),0)+IF(IF(E320&lt;&gt;"",1,0)+IF(F320&lt;&gt;"",1,0)+IF(G320&lt;&gt;"",1,0)+IF(H320&lt;&gt;"",1,0)+IF(I320&lt;&gt;"",1,0)+IF(J320&lt;&gt;"",1,0)&gt;=3,(LARGE((E320,F320,G320,H320,I320,J320),3)),0)+IF(IF(E320&lt;&gt;"",1,0)+IF(F320&lt;&gt;"",1,0)+IF(G320&lt;&gt;"",1,0)+IF(H320&lt;&gt;"",1,0)+IF(I320&lt;&gt;"",1,0)+IF(J320&lt;&gt;"",1,0)&gt;=4,(LARGE((E320,F320,G320,H320,I320,J320),4)),0)+IF(IF(E320&lt;&gt;"",1,0)+IF(F320&lt;&gt;"",1,0)+IF(G320&lt;&gt;"",1,0)+IF(H320&lt;&gt;"",1,0)+IF(I320&lt;&gt;"",1,0)+IF(J320&lt;&gt;"",1,0)&gt;=5,(LARGE((E320,F320,G320,H320,I320,J320),5)),0)</f>
        <v>11</v>
      </c>
      <c r="N320" s="14">
        <f t="shared" si="2"/>
        <v>2</v>
      </c>
    </row>
    <row r="321" spans="2:14" ht="15">
      <c r="B321" s="1" t="s">
        <v>644</v>
      </c>
      <c r="C321" s="1" t="s">
        <v>143</v>
      </c>
      <c r="D321" s="1" t="s">
        <v>647</v>
      </c>
      <c r="E321" s="14">
        <v>5</v>
      </c>
      <c r="F321" s="2">
        <v>4</v>
      </c>
      <c r="G321" s="2"/>
      <c r="H321" s="2"/>
      <c r="I321" s="2"/>
      <c r="J321" s="2"/>
      <c r="L321" s="8">
        <f>IF(IF(E321&lt;&gt;"",1,0)+IF(F321&lt;&gt;"",1,0)+IF(G321&lt;&gt;"",1,0)+IF(H321&lt;&gt;"",1,0)+IF(I321&lt;&gt;"",1,0)+IF(J321&lt;&gt;"",1,0)&gt;=1,(LARGE((E321,F321,G321,H321,I321,J321),1)),0)+IF(IF(E321&lt;&gt;"",1,0)+IF(F321&lt;&gt;"",1,0)+IF(G321&lt;&gt;"",1,0)+IF(H321&lt;&gt;"",1,0)+IF(I321&lt;&gt;"",1,0)+IF(J321&lt;&gt;"",1,0)&gt;=2,(LARGE((E321,F321,G321,H321,I321,J321),2)),0)+IF(IF(E321&lt;&gt;"",1,0)+IF(F321&lt;&gt;"",1,0)+IF(G321&lt;&gt;"",1,0)+IF(H321&lt;&gt;"",1,0)+IF(I321&lt;&gt;"",1,0)+IF(J321&lt;&gt;"",1,0)&gt;=3,(LARGE((E321,F321,G321,H321,I321,J321),3)),0)+IF(IF(E321&lt;&gt;"",1,0)+IF(F321&lt;&gt;"",1,0)+IF(G321&lt;&gt;"",1,0)+IF(H321&lt;&gt;"",1,0)+IF(I321&lt;&gt;"",1,0)+IF(J321&lt;&gt;"",1,0)&gt;=4,(LARGE((E321,F321,G321,H321,I321,J321),4)),0)+IF(IF(E321&lt;&gt;"",1,0)+IF(F321&lt;&gt;"",1,0)+IF(G321&lt;&gt;"",1,0)+IF(H321&lt;&gt;"",1,0)+IF(I321&lt;&gt;"",1,0)+IF(J321&lt;&gt;"",1,0)&gt;=5,(LARGE((E321,F321,G321,H321,I321,J321),5)),0)</f>
        <v>9</v>
      </c>
      <c r="N321" s="14">
        <f t="shared" si="2"/>
        <v>2</v>
      </c>
    </row>
    <row r="322" spans="2:14" ht="15">
      <c r="B322" s="1" t="s">
        <v>783</v>
      </c>
      <c r="C322" s="1" t="s">
        <v>157</v>
      </c>
      <c r="D322" s="1" t="s">
        <v>647</v>
      </c>
      <c r="E322" s="14"/>
      <c r="F322" s="2">
        <v>5</v>
      </c>
      <c r="G322" s="2">
        <v>0</v>
      </c>
      <c r="H322" s="2">
        <v>4</v>
      </c>
      <c r="I322" s="2"/>
      <c r="J322" s="2"/>
      <c r="L322" s="8">
        <f>IF(IF(E322&lt;&gt;"",1,0)+IF(F322&lt;&gt;"",1,0)+IF(G322&lt;&gt;"",1,0)+IF(H322&lt;&gt;"",1,0)+IF(I322&lt;&gt;"",1,0)+IF(J322&lt;&gt;"",1,0)&gt;=1,(LARGE((E322,F322,G322,H322,I322,J322),1)),0)+IF(IF(E322&lt;&gt;"",1,0)+IF(F322&lt;&gt;"",1,0)+IF(G322&lt;&gt;"",1,0)+IF(H322&lt;&gt;"",1,0)+IF(I322&lt;&gt;"",1,0)+IF(J322&lt;&gt;"",1,0)&gt;=2,(LARGE((E322,F322,G322,H322,I322,J322),2)),0)+IF(IF(E322&lt;&gt;"",1,0)+IF(F322&lt;&gt;"",1,0)+IF(G322&lt;&gt;"",1,0)+IF(H322&lt;&gt;"",1,0)+IF(I322&lt;&gt;"",1,0)+IF(J322&lt;&gt;"",1,0)&gt;=3,(LARGE((E322,F322,G322,H322,I322,J322),3)),0)+IF(IF(E322&lt;&gt;"",1,0)+IF(F322&lt;&gt;"",1,0)+IF(G322&lt;&gt;"",1,0)+IF(H322&lt;&gt;"",1,0)+IF(I322&lt;&gt;"",1,0)+IF(J322&lt;&gt;"",1,0)&gt;=4,(LARGE((E322,F322,G322,H322,I322,J322),4)),0)+IF(IF(E322&lt;&gt;"",1,0)+IF(F322&lt;&gt;"",1,0)+IF(G322&lt;&gt;"",1,0)+IF(H322&lt;&gt;"",1,0)+IF(I322&lt;&gt;"",1,0)+IF(J322&lt;&gt;"",1,0)&gt;=5,(LARGE((E322,F322,G322,H322,I322,J322),5)),0)</f>
        <v>9</v>
      </c>
      <c r="N322" s="14">
        <f t="shared" si="2"/>
        <v>3</v>
      </c>
    </row>
    <row r="323" spans="2:14" ht="15">
      <c r="B323" t="s">
        <v>707</v>
      </c>
      <c r="C323" t="s">
        <v>140</v>
      </c>
      <c r="D323" s="1" t="s">
        <v>659</v>
      </c>
      <c r="E323" s="14"/>
      <c r="F323" s="2"/>
      <c r="G323" s="2">
        <v>8</v>
      </c>
      <c r="H323" s="2"/>
      <c r="I323" s="2"/>
      <c r="J323" s="2"/>
      <c r="L323" s="8">
        <f>IF(IF(E323&lt;&gt;"",1,0)+IF(F323&lt;&gt;"",1,0)+IF(G323&lt;&gt;"",1,0)+IF(H323&lt;&gt;"",1,0)+IF(I323&lt;&gt;"",1,0)+IF(J323&lt;&gt;"",1,0)&gt;=1,(LARGE((E323,F323,G323,H323,I323,J323),1)),0)+IF(IF(E323&lt;&gt;"",1,0)+IF(F323&lt;&gt;"",1,0)+IF(G323&lt;&gt;"",1,0)+IF(H323&lt;&gt;"",1,0)+IF(I323&lt;&gt;"",1,0)+IF(J323&lt;&gt;"",1,0)&gt;=2,(LARGE((E323,F323,G323,H323,I323,J323),2)),0)+IF(IF(E323&lt;&gt;"",1,0)+IF(F323&lt;&gt;"",1,0)+IF(G323&lt;&gt;"",1,0)+IF(H323&lt;&gt;"",1,0)+IF(I323&lt;&gt;"",1,0)+IF(J323&lt;&gt;"",1,0)&gt;=3,(LARGE((E323,F323,G323,H323,I323,J323),3)),0)+IF(IF(E323&lt;&gt;"",1,0)+IF(F323&lt;&gt;"",1,0)+IF(G323&lt;&gt;"",1,0)+IF(H323&lt;&gt;"",1,0)+IF(I323&lt;&gt;"",1,0)+IF(J323&lt;&gt;"",1,0)&gt;=4,(LARGE((E323,F323,G323,H323,I323,J323),4)),0)+IF(IF(E323&lt;&gt;"",1,0)+IF(F323&lt;&gt;"",1,0)+IF(G323&lt;&gt;"",1,0)+IF(H323&lt;&gt;"",1,0)+IF(I323&lt;&gt;"",1,0)+IF(J323&lt;&gt;"",1,0)&gt;=5,(LARGE((E323,F323,G323,H323,I323,J323),5)),0)</f>
        <v>8</v>
      </c>
      <c r="N323" s="14">
        <f t="shared" si="2"/>
        <v>1</v>
      </c>
    </row>
    <row r="324" spans="2:14" ht="15">
      <c r="B324" t="s">
        <v>716</v>
      </c>
      <c r="C324" s="1" t="s">
        <v>132</v>
      </c>
      <c r="D324" s="1" t="s">
        <v>681</v>
      </c>
      <c r="E324" s="14">
        <v>7</v>
      </c>
      <c r="F324" s="2"/>
      <c r="G324" s="2"/>
      <c r="H324" s="2"/>
      <c r="I324" s="2"/>
      <c r="J324" s="2"/>
      <c r="L324" s="8">
        <f>IF(IF(E324&lt;&gt;"",1,0)+IF(F324&lt;&gt;"",1,0)+IF(G324&lt;&gt;"",1,0)+IF(H324&lt;&gt;"",1,0)+IF(I324&lt;&gt;"",1,0)+IF(J324&lt;&gt;"",1,0)&gt;=1,(LARGE((E324,F324,G324,H324,I324,J324),1)),0)+IF(IF(E324&lt;&gt;"",1,0)+IF(F324&lt;&gt;"",1,0)+IF(G324&lt;&gt;"",1,0)+IF(H324&lt;&gt;"",1,0)+IF(I324&lt;&gt;"",1,0)+IF(J324&lt;&gt;"",1,0)&gt;=2,(LARGE((E324,F324,G324,H324,I324,J324),2)),0)+IF(IF(E324&lt;&gt;"",1,0)+IF(F324&lt;&gt;"",1,0)+IF(G324&lt;&gt;"",1,0)+IF(H324&lt;&gt;"",1,0)+IF(I324&lt;&gt;"",1,0)+IF(J324&lt;&gt;"",1,0)&gt;=3,(LARGE((E324,F324,G324,H324,I324,J324),3)),0)+IF(IF(E324&lt;&gt;"",1,0)+IF(F324&lt;&gt;"",1,0)+IF(G324&lt;&gt;"",1,0)+IF(H324&lt;&gt;"",1,0)+IF(I324&lt;&gt;"",1,0)+IF(J324&lt;&gt;"",1,0)&gt;=4,(LARGE((E324,F324,G324,H324,I324,J324),4)),0)+IF(IF(E324&lt;&gt;"",1,0)+IF(F324&lt;&gt;"",1,0)+IF(G324&lt;&gt;"",1,0)+IF(H324&lt;&gt;"",1,0)+IF(I324&lt;&gt;"",1,0)+IF(J324&lt;&gt;"",1,0)&gt;=5,(LARGE((E324,F324,G324,H324,I324,J324),5)),0)</f>
        <v>7</v>
      </c>
      <c r="N324" s="14">
        <f t="shared" si="2"/>
        <v>1</v>
      </c>
    </row>
    <row r="325" spans="2:14" ht="15">
      <c r="B325" s="1" t="s">
        <v>708</v>
      </c>
      <c r="C325" s="1" t="s">
        <v>709</v>
      </c>
      <c r="D325" s="1" t="s">
        <v>647</v>
      </c>
      <c r="E325" s="14">
        <v>0</v>
      </c>
      <c r="F325" s="2">
        <v>6</v>
      </c>
      <c r="G325" s="2"/>
      <c r="H325" s="2"/>
      <c r="I325" s="2"/>
      <c r="J325" s="2"/>
      <c r="L325" s="8">
        <f>IF(IF(E325&lt;&gt;"",1,0)+IF(F325&lt;&gt;"",1,0)+IF(G325&lt;&gt;"",1,0)+IF(H325&lt;&gt;"",1,0)+IF(I325&lt;&gt;"",1,0)+IF(J325&lt;&gt;"",1,0)&gt;=1,(LARGE((E325,F325,G325,H325,I325,J325),1)),0)+IF(IF(E325&lt;&gt;"",1,0)+IF(F325&lt;&gt;"",1,0)+IF(G325&lt;&gt;"",1,0)+IF(H325&lt;&gt;"",1,0)+IF(I325&lt;&gt;"",1,0)+IF(J325&lt;&gt;"",1,0)&gt;=2,(LARGE((E325,F325,G325,H325,I325,J325),2)),0)+IF(IF(E325&lt;&gt;"",1,0)+IF(F325&lt;&gt;"",1,0)+IF(G325&lt;&gt;"",1,0)+IF(H325&lt;&gt;"",1,0)+IF(I325&lt;&gt;"",1,0)+IF(J325&lt;&gt;"",1,0)&gt;=3,(LARGE((E325,F325,G325,H325,I325,J325),3)),0)+IF(IF(E325&lt;&gt;"",1,0)+IF(F325&lt;&gt;"",1,0)+IF(G325&lt;&gt;"",1,0)+IF(H325&lt;&gt;"",1,0)+IF(I325&lt;&gt;"",1,0)+IF(J325&lt;&gt;"",1,0)&gt;=4,(LARGE((E325,F325,G325,H325,I325,J325),4)),0)+IF(IF(E325&lt;&gt;"",1,0)+IF(F325&lt;&gt;"",1,0)+IF(G325&lt;&gt;"",1,0)+IF(H325&lt;&gt;"",1,0)+IF(I325&lt;&gt;"",1,0)+IF(J325&lt;&gt;"",1,0)&gt;=5,(LARGE((E325,F325,G325,H325,I325,J325),5)),0)</f>
        <v>6</v>
      </c>
      <c r="N325" s="14">
        <f t="shared" si="2"/>
        <v>2</v>
      </c>
    </row>
    <row r="326" spans="2:14" ht="15">
      <c r="B326" s="1" t="s">
        <v>686</v>
      </c>
      <c r="C326" s="1" t="s">
        <v>390</v>
      </c>
      <c r="D326" s="1" t="s">
        <v>745</v>
      </c>
      <c r="E326" s="14">
        <v>4</v>
      </c>
      <c r="F326" s="2"/>
      <c r="G326" s="2"/>
      <c r="H326" s="2"/>
      <c r="I326" s="2"/>
      <c r="J326" s="2"/>
      <c r="L326" s="8">
        <f>IF(IF(E326&lt;&gt;"",1,0)+IF(F326&lt;&gt;"",1,0)+IF(G326&lt;&gt;"",1,0)+IF(H326&lt;&gt;"",1,0)+IF(I326&lt;&gt;"",1,0)+IF(J326&lt;&gt;"",1,0)&gt;=1,(LARGE((E326,F326,G326,H326,I326,J326),1)),0)+IF(IF(E326&lt;&gt;"",1,0)+IF(F326&lt;&gt;"",1,0)+IF(G326&lt;&gt;"",1,0)+IF(H326&lt;&gt;"",1,0)+IF(I326&lt;&gt;"",1,0)+IF(J326&lt;&gt;"",1,0)&gt;=2,(LARGE((E326,F326,G326,H326,I326,J326),2)),0)+IF(IF(E326&lt;&gt;"",1,0)+IF(F326&lt;&gt;"",1,0)+IF(G326&lt;&gt;"",1,0)+IF(H326&lt;&gt;"",1,0)+IF(I326&lt;&gt;"",1,0)+IF(J326&lt;&gt;"",1,0)&gt;=3,(LARGE((E326,F326,G326,H326,I326,J326),3)),0)+IF(IF(E326&lt;&gt;"",1,0)+IF(F326&lt;&gt;"",1,0)+IF(G326&lt;&gt;"",1,0)+IF(H326&lt;&gt;"",1,0)+IF(I326&lt;&gt;"",1,0)+IF(J326&lt;&gt;"",1,0)&gt;=4,(LARGE((E326,F326,G326,H326,I326,J326),4)),0)+IF(IF(E326&lt;&gt;"",1,0)+IF(F326&lt;&gt;"",1,0)+IF(G326&lt;&gt;"",1,0)+IF(H326&lt;&gt;"",1,0)+IF(I326&lt;&gt;"",1,0)+IF(J326&lt;&gt;"",1,0)&gt;=5,(LARGE((E326,F326,G326,H326,I326,J326),5)),0)</f>
        <v>4</v>
      </c>
      <c r="N326" s="14">
        <f t="shared" si="2"/>
        <v>1</v>
      </c>
    </row>
    <row r="327" spans="2:14" ht="15">
      <c r="B327" t="s">
        <v>786</v>
      </c>
      <c r="C327" t="s">
        <v>787</v>
      </c>
      <c r="D327" s="1" t="s">
        <v>660</v>
      </c>
      <c r="E327" s="14"/>
      <c r="F327" s="2"/>
      <c r="G327" s="2">
        <v>2</v>
      </c>
      <c r="H327" s="2"/>
      <c r="I327" s="2"/>
      <c r="J327" s="2"/>
      <c r="L327" s="8">
        <f>IF(IF(E327&lt;&gt;"",1,0)+IF(F327&lt;&gt;"",1,0)+IF(G327&lt;&gt;"",1,0)+IF(H327&lt;&gt;"",1,0)+IF(I327&lt;&gt;"",1,0)+IF(J327&lt;&gt;"",1,0)&gt;=1,(LARGE((E327,F327,G327,H327,I327,J327),1)),0)+IF(IF(E327&lt;&gt;"",1,0)+IF(F327&lt;&gt;"",1,0)+IF(G327&lt;&gt;"",1,0)+IF(H327&lt;&gt;"",1,0)+IF(I327&lt;&gt;"",1,0)+IF(J327&lt;&gt;"",1,0)&gt;=2,(LARGE((E327,F327,G327,H327,I327,J327),2)),0)+IF(IF(E327&lt;&gt;"",1,0)+IF(F327&lt;&gt;"",1,0)+IF(G327&lt;&gt;"",1,0)+IF(H327&lt;&gt;"",1,0)+IF(I327&lt;&gt;"",1,0)+IF(J327&lt;&gt;"",1,0)&gt;=3,(LARGE((E327,F327,G327,H327,I327,J327),3)),0)+IF(IF(E327&lt;&gt;"",1,0)+IF(F327&lt;&gt;"",1,0)+IF(G327&lt;&gt;"",1,0)+IF(H327&lt;&gt;"",1,0)+IF(I327&lt;&gt;"",1,0)+IF(J327&lt;&gt;"",1,0)&gt;=4,(LARGE((E327,F327,G327,H327,I327,J327),4)),0)+IF(IF(E327&lt;&gt;"",1,0)+IF(F327&lt;&gt;"",1,0)+IF(G327&lt;&gt;"",1,0)+IF(H327&lt;&gt;"",1,0)+IF(I327&lt;&gt;"",1,0)+IF(J327&lt;&gt;"",1,0)&gt;=5,(LARGE((E327,F327,G327,H327,I327,J327),5)),0)</f>
        <v>2</v>
      </c>
      <c r="N327" s="14">
        <f t="shared" si="2"/>
        <v>1</v>
      </c>
    </row>
    <row r="328" spans="2:14" ht="15">
      <c r="B328" s="1" t="s">
        <v>804</v>
      </c>
      <c r="C328" s="1" t="s">
        <v>79</v>
      </c>
      <c r="D328" s="1" t="s">
        <v>659</v>
      </c>
      <c r="E328" s="14"/>
      <c r="F328" s="2"/>
      <c r="G328" s="2">
        <v>1</v>
      </c>
      <c r="H328" s="2"/>
      <c r="I328" s="2"/>
      <c r="J328" s="2"/>
      <c r="L328" s="8">
        <f>IF(IF(E328&lt;&gt;"",1,0)+IF(F328&lt;&gt;"",1,0)+IF(G328&lt;&gt;"",1,0)+IF(H328&lt;&gt;"",1,0)+IF(I328&lt;&gt;"",1,0)+IF(J328&lt;&gt;"",1,0)&gt;=1,(LARGE((E328,F328,G328,H328,I328,J328),1)),0)+IF(IF(E328&lt;&gt;"",1,0)+IF(F328&lt;&gt;"",1,0)+IF(G328&lt;&gt;"",1,0)+IF(H328&lt;&gt;"",1,0)+IF(I328&lt;&gt;"",1,0)+IF(J328&lt;&gt;"",1,0)&gt;=2,(LARGE((E328,F328,G328,H328,I328,J328),2)),0)+IF(IF(E328&lt;&gt;"",1,0)+IF(F328&lt;&gt;"",1,0)+IF(G328&lt;&gt;"",1,0)+IF(H328&lt;&gt;"",1,0)+IF(I328&lt;&gt;"",1,0)+IF(J328&lt;&gt;"",1,0)&gt;=3,(LARGE((E328,F328,G328,H328,I328,J328),3)),0)+IF(IF(E328&lt;&gt;"",1,0)+IF(F328&lt;&gt;"",1,0)+IF(G328&lt;&gt;"",1,0)+IF(H328&lt;&gt;"",1,0)+IF(I328&lt;&gt;"",1,0)+IF(J328&lt;&gt;"",1,0)&gt;=4,(LARGE((E328,F328,G328,H328,I328,J328),4)),0)+IF(IF(E328&lt;&gt;"",1,0)+IF(F328&lt;&gt;"",1,0)+IF(G328&lt;&gt;"",1,0)+IF(H328&lt;&gt;"",1,0)+IF(I328&lt;&gt;"",1,0)+IF(J328&lt;&gt;"",1,0)&gt;=5,(LARGE((E328,F328,G328,H328,I328,J328),5)),0)</f>
        <v>1</v>
      </c>
      <c r="N328" s="14">
        <f aca="true" t="shared" si="3" ref="N328:N356">COUNT(E328,F328,G328,H328,I328,J328)</f>
        <v>1</v>
      </c>
    </row>
    <row r="329" spans="2:14" ht="15">
      <c r="B329" t="s">
        <v>843</v>
      </c>
      <c r="C329" s="1" t="s">
        <v>218</v>
      </c>
      <c r="D329" s="1" t="s">
        <v>660</v>
      </c>
      <c r="E329" s="14"/>
      <c r="F329" s="2"/>
      <c r="G329" s="2">
        <v>0</v>
      </c>
      <c r="H329" s="2"/>
      <c r="I329" s="2"/>
      <c r="J329" s="2"/>
      <c r="L329" s="8">
        <f>IF(IF(E329&lt;&gt;"",1,0)+IF(F329&lt;&gt;"",1,0)+IF(G329&lt;&gt;"",1,0)+IF(H329&lt;&gt;"",1,0)+IF(I329&lt;&gt;"",1,0)+IF(J329&lt;&gt;"",1,0)&gt;=1,(LARGE((E329,F329,G329,H329,I329,J329),1)),0)+IF(IF(E329&lt;&gt;"",1,0)+IF(F329&lt;&gt;"",1,0)+IF(G329&lt;&gt;"",1,0)+IF(H329&lt;&gt;"",1,0)+IF(I329&lt;&gt;"",1,0)+IF(J329&lt;&gt;"",1,0)&gt;=2,(LARGE((E329,F329,G329,H329,I329,J329),2)),0)+IF(IF(E329&lt;&gt;"",1,0)+IF(F329&lt;&gt;"",1,0)+IF(G329&lt;&gt;"",1,0)+IF(H329&lt;&gt;"",1,0)+IF(I329&lt;&gt;"",1,0)+IF(J329&lt;&gt;"",1,0)&gt;=3,(LARGE((E329,F329,G329,H329,I329,J329),3)),0)+IF(IF(E329&lt;&gt;"",1,0)+IF(F329&lt;&gt;"",1,0)+IF(G329&lt;&gt;"",1,0)+IF(H329&lt;&gt;"",1,0)+IF(I329&lt;&gt;"",1,0)+IF(J329&lt;&gt;"",1,0)&gt;=4,(LARGE((E329,F329,G329,H329,I329,J329),4)),0)+IF(IF(E329&lt;&gt;"",1,0)+IF(F329&lt;&gt;"",1,0)+IF(G329&lt;&gt;"",1,0)+IF(H329&lt;&gt;"",1,0)+IF(I329&lt;&gt;"",1,0)+IF(J329&lt;&gt;"",1,0)&gt;=5,(LARGE((E329,F329,G329,H329,I329,J329),5)),0)</f>
        <v>0</v>
      </c>
      <c r="N329" s="14">
        <f t="shared" si="3"/>
        <v>1</v>
      </c>
    </row>
    <row r="330" spans="2:14" ht="15">
      <c r="B330" s="1"/>
      <c r="C330" s="1"/>
      <c r="D330" s="1"/>
      <c r="E330" s="14"/>
      <c r="F330" s="2"/>
      <c r="G330" s="2"/>
      <c r="H330" s="2"/>
      <c r="I330" s="2"/>
      <c r="J330" s="2"/>
      <c r="L330" s="8"/>
      <c r="N330" s="14"/>
    </row>
    <row r="331" spans="1:14" ht="19.5">
      <c r="A331" s="13" t="s">
        <v>631</v>
      </c>
      <c r="E331" s="14"/>
      <c r="F331" s="2"/>
      <c r="G331" s="2"/>
      <c r="H331" s="2"/>
      <c r="I331" s="2"/>
      <c r="J331" s="2"/>
      <c r="L331" s="8"/>
      <c r="N331" s="14"/>
    </row>
    <row r="332" spans="2:14" ht="15">
      <c r="B332" s="1" t="s">
        <v>662</v>
      </c>
      <c r="C332" s="1" t="s">
        <v>109</v>
      </c>
      <c r="D332" s="1" t="s">
        <v>74</v>
      </c>
      <c r="E332" s="14">
        <v>12</v>
      </c>
      <c r="F332" s="2">
        <v>15</v>
      </c>
      <c r="G332" s="2">
        <v>14</v>
      </c>
      <c r="H332" s="2">
        <v>11</v>
      </c>
      <c r="I332" s="2">
        <v>13</v>
      </c>
      <c r="J332" s="2">
        <v>15</v>
      </c>
      <c r="L332" s="8">
        <f>IF(IF(E332&lt;&gt;"",1,0)+IF(F332&lt;&gt;"",1,0)+IF(G332&lt;&gt;"",1,0)+IF(H332&lt;&gt;"",1,0)+IF(I332&lt;&gt;"",1,0)+IF(J332&lt;&gt;"",1,0)&gt;=1,(LARGE((E332,F332,G332,H332,I332,J332),1)),0)+IF(IF(E332&lt;&gt;"",1,0)+IF(F332&lt;&gt;"",1,0)+IF(G332&lt;&gt;"",1,0)+IF(H332&lt;&gt;"",1,0)+IF(I332&lt;&gt;"",1,0)+IF(J332&lt;&gt;"",1,0)&gt;=2,(LARGE((E332,F332,G332,H332,I332,J332),2)),0)+IF(IF(E332&lt;&gt;"",1,0)+IF(F332&lt;&gt;"",1,0)+IF(G332&lt;&gt;"",1,0)+IF(H332&lt;&gt;"",1,0)+IF(I332&lt;&gt;"",1,0)+IF(J332&lt;&gt;"",1,0)&gt;=3,(LARGE((E332,F332,G332,H332,I332,J332),3)),0)+IF(IF(E332&lt;&gt;"",1,0)+IF(F332&lt;&gt;"",1,0)+IF(G332&lt;&gt;"",1,0)+IF(H332&lt;&gt;"",1,0)+IF(I332&lt;&gt;"",1,0)+IF(J332&lt;&gt;"",1,0)&gt;=4,(LARGE((E332,F332,G332,H332,I332,J332),4)),0)+IF(IF(E332&lt;&gt;"",1,0)+IF(F332&lt;&gt;"",1,0)+IF(G332&lt;&gt;"",1,0)+IF(H332&lt;&gt;"",1,0)+IF(I332&lt;&gt;"",1,0)+IF(J332&lt;&gt;"",1,0)&gt;=5,(LARGE((E332,F332,G332,H332,I332,J332),5)),0)</f>
        <v>69</v>
      </c>
      <c r="N332" s="14">
        <f t="shared" si="3"/>
        <v>6</v>
      </c>
    </row>
    <row r="333" spans="2:14" ht="15">
      <c r="B333" t="s">
        <v>689</v>
      </c>
      <c r="C333" t="s">
        <v>256</v>
      </c>
      <c r="D333" s="1" t="s">
        <v>681</v>
      </c>
      <c r="E333" s="14">
        <v>10</v>
      </c>
      <c r="F333" s="2">
        <v>14</v>
      </c>
      <c r="G333" s="2">
        <v>8</v>
      </c>
      <c r="H333" s="2">
        <v>15</v>
      </c>
      <c r="I333" s="2"/>
      <c r="J333" s="2">
        <v>13</v>
      </c>
      <c r="L333" s="8">
        <f>IF(IF(E333&lt;&gt;"",1,0)+IF(F333&lt;&gt;"",1,0)+IF(G333&lt;&gt;"",1,0)+IF(H333&lt;&gt;"",1,0)+IF(I333&lt;&gt;"",1,0)+IF(J333&lt;&gt;"",1,0)&gt;=1,(LARGE((E333,F333,G333,H333,I333,J333),1)),0)+IF(IF(E333&lt;&gt;"",1,0)+IF(F333&lt;&gt;"",1,0)+IF(G333&lt;&gt;"",1,0)+IF(H333&lt;&gt;"",1,0)+IF(I333&lt;&gt;"",1,0)+IF(J333&lt;&gt;"",1,0)&gt;=2,(LARGE((E333,F333,G333,H333,I333,J333),2)),0)+IF(IF(E333&lt;&gt;"",1,0)+IF(F333&lt;&gt;"",1,0)+IF(G333&lt;&gt;"",1,0)+IF(H333&lt;&gt;"",1,0)+IF(I333&lt;&gt;"",1,0)+IF(J333&lt;&gt;"",1,0)&gt;=3,(LARGE((E333,F333,G333,H333,I333,J333),3)),0)+IF(IF(E333&lt;&gt;"",1,0)+IF(F333&lt;&gt;"",1,0)+IF(G333&lt;&gt;"",1,0)+IF(H333&lt;&gt;"",1,0)+IF(I333&lt;&gt;"",1,0)+IF(J333&lt;&gt;"",1,0)&gt;=4,(LARGE((E333,F333,G333,H333,I333,J333),4)),0)+IF(IF(E333&lt;&gt;"",1,0)+IF(F333&lt;&gt;"",1,0)+IF(G333&lt;&gt;"",1,0)+IF(H333&lt;&gt;"",1,0)+IF(I333&lt;&gt;"",1,0)+IF(J333&lt;&gt;"",1,0)&gt;=5,(LARGE((E333,F333,G333,H333,I333,J333),5)),0)</f>
        <v>60</v>
      </c>
      <c r="N333" s="14">
        <f t="shared" si="3"/>
        <v>5</v>
      </c>
    </row>
    <row r="334" spans="2:14" ht="15">
      <c r="B334" s="1" t="s">
        <v>676</v>
      </c>
      <c r="C334" s="1" t="s">
        <v>329</v>
      </c>
      <c r="D334" s="1" t="s">
        <v>74</v>
      </c>
      <c r="E334" s="14">
        <v>13</v>
      </c>
      <c r="F334" s="2">
        <v>11</v>
      </c>
      <c r="G334" s="2">
        <v>11</v>
      </c>
      <c r="H334" s="2"/>
      <c r="I334" s="2">
        <v>10</v>
      </c>
      <c r="J334" s="2">
        <v>11</v>
      </c>
      <c r="L334" s="8">
        <f>IF(IF(E334&lt;&gt;"",1,0)+IF(F334&lt;&gt;"",1,0)+IF(G334&lt;&gt;"",1,0)+IF(H334&lt;&gt;"",1,0)+IF(I334&lt;&gt;"",1,0)+IF(J334&lt;&gt;"",1,0)&gt;=1,(LARGE((E334,F334,G334,H334,I334,J334),1)),0)+IF(IF(E334&lt;&gt;"",1,0)+IF(F334&lt;&gt;"",1,0)+IF(G334&lt;&gt;"",1,0)+IF(H334&lt;&gt;"",1,0)+IF(I334&lt;&gt;"",1,0)+IF(J334&lt;&gt;"",1,0)&gt;=2,(LARGE((E334,F334,G334,H334,I334,J334),2)),0)+IF(IF(E334&lt;&gt;"",1,0)+IF(F334&lt;&gt;"",1,0)+IF(G334&lt;&gt;"",1,0)+IF(H334&lt;&gt;"",1,0)+IF(I334&lt;&gt;"",1,0)+IF(J334&lt;&gt;"",1,0)&gt;=3,(LARGE((E334,F334,G334,H334,I334,J334),3)),0)+IF(IF(E334&lt;&gt;"",1,0)+IF(F334&lt;&gt;"",1,0)+IF(G334&lt;&gt;"",1,0)+IF(H334&lt;&gt;"",1,0)+IF(I334&lt;&gt;"",1,0)+IF(J334&lt;&gt;"",1,0)&gt;=4,(LARGE((E334,F334,G334,H334,I334,J334),4)),0)+IF(IF(E334&lt;&gt;"",1,0)+IF(F334&lt;&gt;"",1,0)+IF(G334&lt;&gt;"",1,0)+IF(H334&lt;&gt;"",1,0)+IF(I334&lt;&gt;"",1,0)+IF(J334&lt;&gt;"",1,0)&gt;=5,(LARGE((E334,F334,G334,H334,I334,J334),5)),0)</f>
        <v>56</v>
      </c>
      <c r="N334" s="14">
        <f t="shared" si="3"/>
        <v>5</v>
      </c>
    </row>
    <row r="335" spans="2:14" ht="15">
      <c r="B335" s="1" t="s">
        <v>667</v>
      </c>
      <c r="C335" s="1" t="s">
        <v>121</v>
      </c>
      <c r="D335" s="1" t="s">
        <v>672</v>
      </c>
      <c r="E335" s="14">
        <v>9</v>
      </c>
      <c r="F335" s="2">
        <v>7</v>
      </c>
      <c r="G335" s="2">
        <v>10</v>
      </c>
      <c r="H335" s="2"/>
      <c r="I335" s="2">
        <v>12</v>
      </c>
      <c r="J335" s="2">
        <v>14</v>
      </c>
      <c r="L335" s="8">
        <f>IF(IF(E335&lt;&gt;"",1,0)+IF(F335&lt;&gt;"",1,0)+IF(G335&lt;&gt;"",1,0)+IF(H335&lt;&gt;"",1,0)+IF(I335&lt;&gt;"",1,0)+IF(J335&lt;&gt;"",1,0)&gt;=1,(LARGE((E335,F335,G335,H335,I335,J335),1)),0)+IF(IF(E335&lt;&gt;"",1,0)+IF(F335&lt;&gt;"",1,0)+IF(G335&lt;&gt;"",1,0)+IF(H335&lt;&gt;"",1,0)+IF(I335&lt;&gt;"",1,0)+IF(J335&lt;&gt;"",1,0)&gt;=2,(LARGE((E335,F335,G335,H335,I335,J335),2)),0)+IF(IF(E335&lt;&gt;"",1,0)+IF(F335&lt;&gt;"",1,0)+IF(G335&lt;&gt;"",1,0)+IF(H335&lt;&gt;"",1,0)+IF(I335&lt;&gt;"",1,0)+IF(J335&lt;&gt;"",1,0)&gt;=3,(LARGE((E335,F335,G335,H335,I335,J335),3)),0)+IF(IF(E335&lt;&gt;"",1,0)+IF(F335&lt;&gt;"",1,0)+IF(G335&lt;&gt;"",1,0)+IF(H335&lt;&gt;"",1,0)+IF(I335&lt;&gt;"",1,0)+IF(J335&lt;&gt;"",1,0)&gt;=4,(LARGE((E335,F335,G335,H335,I335,J335),4)),0)+IF(IF(E335&lt;&gt;"",1,0)+IF(F335&lt;&gt;"",1,0)+IF(G335&lt;&gt;"",1,0)+IF(H335&lt;&gt;"",1,0)+IF(I335&lt;&gt;"",1,0)+IF(J335&lt;&gt;"",1,0)&gt;=5,(LARGE((E335,F335,G335,H335,I335,J335),5)),0)</f>
        <v>52</v>
      </c>
      <c r="N335" s="14">
        <f t="shared" si="3"/>
        <v>5</v>
      </c>
    </row>
    <row r="336" spans="2:14" ht="15">
      <c r="B336" s="1" t="s">
        <v>691</v>
      </c>
      <c r="C336" s="1" t="s">
        <v>218</v>
      </c>
      <c r="D336" s="1" t="s">
        <v>645</v>
      </c>
      <c r="E336" s="14">
        <v>14</v>
      </c>
      <c r="F336" s="2">
        <v>6</v>
      </c>
      <c r="G336" s="2">
        <v>5</v>
      </c>
      <c r="H336" s="2">
        <v>12</v>
      </c>
      <c r="I336" s="2">
        <v>7</v>
      </c>
      <c r="J336" s="2">
        <v>10</v>
      </c>
      <c r="L336" s="8">
        <f>IF(IF(E336&lt;&gt;"",1,0)+IF(F336&lt;&gt;"",1,0)+IF(G336&lt;&gt;"",1,0)+IF(H336&lt;&gt;"",1,0)+IF(I336&lt;&gt;"",1,0)+IF(J336&lt;&gt;"",1,0)&gt;=1,(LARGE((E336,F336,G336,H336,I336,J336),1)),0)+IF(IF(E336&lt;&gt;"",1,0)+IF(F336&lt;&gt;"",1,0)+IF(G336&lt;&gt;"",1,0)+IF(H336&lt;&gt;"",1,0)+IF(I336&lt;&gt;"",1,0)+IF(J336&lt;&gt;"",1,0)&gt;=2,(LARGE((E336,F336,G336,H336,I336,J336),2)),0)+IF(IF(E336&lt;&gt;"",1,0)+IF(F336&lt;&gt;"",1,0)+IF(G336&lt;&gt;"",1,0)+IF(H336&lt;&gt;"",1,0)+IF(I336&lt;&gt;"",1,0)+IF(J336&lt;&gt;"",1,0)&gt;=3,(LARGE((E336,F336,G336,H336,I336,J336),3)),0)+IF(IF(E336&lt;&gt;"",1,0)+IF(F336&lt;&gt;"",1,0)+IF(G336&lt;&gt;"",1,0)+IF(H336&lt;&gt;"",1,0)+IF(I336&lt;&gt;"",1,0)+IF(J336&lt;&gt;"",1,0)&gt;=4,(LARGE((E336,F336,G336,H336,I336,J336),4)),0)+IF(IF(E336&lt;&gt;"",1,0)+IF(F336&lt;&gt;"",1,0)+IF(G336&lt;&gt;"",1,0)+IF(H336&lt;&gt;"",1,0)+IF(I336&lt;&gt;"",1,0)+IF(J336&lt;&gt;"",1,0)&gt;=5,(LARGE((E336,F336,G336,H336,I336,J336),5)),0)</f>
        <v>49</v>
      </c>
      <c r="N336" s="14">
        <f t="shared" si="3"/>
        <v>6</v>
      </c>
    </row>
    <row r="337" spans="2:14" ht="15">
      <c r="B337" s="1" t="s">
        <v>665</v>
      </c>
      <c r="C337" s="1" t="s">
        <v>25</v>
      </c>
      <c r="D337" s="1" t="s">
        <v>659</v>
      </c>
      <c r="E337" s="14">
        <v>15</v>
      </c>
      <c r="F337" s="2">
        <v>8</v>
      </c>
      <c r="G337" s="2">
        <v>7</v>
      </c>
      <c r="H337" s="2">
        <v>9</v>
      </c>
      <c r="I337" s="2"/>
      <c r="J337" s="2">
        <v>8</v>
      </c>
      <c r="L337" s="8">
        <f>IF(IF(E337&lt;&gt;"",1,0)+IF(F337&lt;&gt;"",1,0)+IF(G337&lt;&gt;"",1,0)+IF(H337&lt;&gt;"",1,0)+IF(I337&lt;&gt;"",1,0)+IF(J337&lt;&gt;"",1,0)&gt;=1,(LARGE((E337,F337,G337,H337,I337,J337),1)),0)+IF(IF(E337&lt;&gt;"",1,0)+IF(F337&lt;&gt;"",1,0)+IF(G337&lt;&gt;"",1,0)+IF(H337&lt;&gt;"",1,0)+IF(I337&lt;&gt;"",1,0)+IF(J337&lt;&gt;"",1,0)&gt;=2,(LARGE((E337,F337,G337,H337,I337,J337),2)),0)+IF(IF(E337&lt;&gt;"",1,0)+IF(F337&lt;&gt;"",1,0)+IF(G337&lt;&gt;"",1,0)+IF(H337&lt;&gt;"",1,0)+IF(I337&lt;&gt;"",1,0)+IF(J337&lt;&gt;"",1,0)&gt;=3,(LARGE((E337,F337,G337,H337,I337,J337),3)),0)+IF(IF(E337&lt;&gt;"",1,0)+IF(F337&lt;&gt;"",1,0)+IF(G337&lt;&gt;"",1,0)+IF(H337&lt;&gt;"",1,0)+IF(I337&lt;&gt;"",1,0)+IF(J337&lt;&gt;"",1,0)&gt;=4,(LARGE((E337,F337,G337,H337,I337,J337),4)),0)+IF(IF(E337&lt;&gt;"",1,0)+IF(F337&lt;&gt;"",1,0)+IF(G337&lt;&gt;"",1,0)+IF(H337&lt;&gt;"",1,0)+IF(I337&lt;&gt;"",1,0)+IF(J337&lt;&gt;"",1,0)&gt;=5,(LARGE((E337,F337,G337,H337,I337,J337),5)),0)</f>
        <v>47</v>
      </c>
      <c r="N337" s="14">
        <f t="shared" si="3"/>
        <v>5</v>
      </c>
    </row>
    <row r="338" spans="2:14" ht="15">
      <c r="B338" s="1" t="s">
        <v>675</v>
      </c>
      <c r="C338" s="1" t="s">
        <v>17</v>
      </c>
      <c r="D338" s="1" t="s">
        <v>74</v>
      </c>
      <c r="E338" s="14">
        <v>3</v>
      </c>
      <c r="F338" s="2">
        <v>12</v>
      </c>
      <c r="G338" s="2">
        <v>3</v>
      </c>
      <c r="H338" s="2">
        <v>13</v>
      </c>
      <c r="I338" s="2"/>
      <c r="J338" s="2">
        <v>9</v>
      </c>
      <c r="L338" s="8">
        <f>IF(IF(E338&lt;&gt;"",1,0)+IF(F338&lt;&gt;"",1,0)+IF(G338&lt;&gt;"",1,0)+IF(H338&lt;&gt;"",1,0)+IF(I338&lt;&gt;"",1,0)+IF(J338&lt;&gt;"",1,0)&gt;=1,(LARGE((E338,F338,G338,H338,I338,J338),1)),0)+IF(IF(E338&lt;&gt;"",1,0)+IF(F338&lt;&gt;"",1,0)+IF(G338&lt;&gt;"",1,0)+IF(H338&lt;&gt;"",1,0)+IF(I338&lt;&gt;"",1,0)+IF(J338&lt;&gt;"",1,0)&gt;=2,(LARGE((E338,F338,G338,H338,I338,J338),2)),0)+IF(IF(E338&lt;&gt;"",1,0)+IF(F338&lt;&gt;"",1,0)+IF(G338&lt;&gt;"",1,0)+IF(H338&lt;&gt;"",1,0)+IF(I338&lt;&gt;"",1,0)+IF(J338&lt;&gt;"",1,0)&gt;=3,(LARGE((E338,F338,G338,H338,I338,J338),3)),0)+IF(IF(E338&lt;&gt;"",1,0)+IF(F338&lt;&gt;"",1,0)+IF(G338&lt;&gt;"",1,0)+IF(H338&lt;&gt;"",1,0)+IF(I338&lt;&gt;"",1,0)+IF(J338&lt;&gt;"",1,0)&gt;=4,(LARGE((E338,F338,G338,H338,I338,J338),4)),0)+IF(IF(E338&lt;&gt;"",1,0)+IF(F338&lt;&gt;"",1,0)+IF(G338&lt;&gt;"",1,0)+IF(H338&lt;&gt;"",1,0)+IF(I338&lt;&gt;"",1,0)+IF(J338&lt;&gt;"",1,0)&gt;=5,(LARGE((E338,F338,G338,H338,I338,J338),5)),0)</f>
        <v>40</v>
      </c>
      <c r="N338" s="14">
        <f t="shared" si="3"/>
        <v>5</v>
      </c>
    </row>
    <row r="339" spans="2:14" ht="15">
      <c r="B339" s="1" t="s">
        <v>695</v>
      </c>
      <c r="C339" s="1" t="s">
        <v>79</v>
      </c>
      <c r="D339" s="1" t="s">
        <v>681</v>
      </c>
      <c r="E339" s="14"/>
      <c r="F339" s="2"/>
      <c r="G339" s="2">
        <v>12</v>
      </c>
      <c r="H339" s="2">
        <v>10</v>
      </c>
      <c r="I339" s="2"/>
      <c r="J339" s="2">
        <v>12</v>
      </c>
      <c r="L339" s="8">
        <f>IF(IF(E339&lt;&gt;"",1,0)+IF(F339&lt;&gt;"",1,0)+IF(G339&lt;&gt;"",1,0)+IF(H339&lt;&gt;"",1,0)+IF(I339&lt;&gt;"",1,0)+IF(J339&lt;&gt;"",1,0)&gt;=1,(LARGE((E339,F339,G339,H339,I339,J339),1)),0)+IF(IF(E339&lt;&gt;"",1,0)+IF(F339&lt;&gt;"",1,0)+IF(G339&lt;&gt;"",1,0)+IF(H339&lt;&gt;"",1,0)+IF(I339&lt;&gt;"",1,0)+IF(J339&lt;&gt;"",1,0)&gt;=2,(LARGE((E339,F339,G339,H339,I339,J339),2)),0)+IF(IF(E339&lt;&gt;"",1,0)+IF(F339&lt;&gt;"",1,0)+IF(G339&lt;&gt;"",1,0)+IF(H339&lt;&gt;"",1,0)+IF(I339&lt;&gt;"",1,0)+IF(J339&lt;&gt;"",1,0)&gt;=3,(LARGE((E339,F339,G339,H339,I339,J339),3)),0)+IF(IF(E339&lt;&gt;"",1,0)+IF(F339&lt;&gt;"",1,0)+IF(G339&lt;&gt;"",1,0)+IF(H339&lt;&gt;"",1,0)+IF(I339&lt;&gt;"",1,0)+IF(J339&lt;&gt;"",1,0)&gt;=4,(LARGE((E339,F339,G339,H339,I339,J339),4)),0)+IF(IF(E339&lt;&gt;"",1,0)+IF(F339&lt;&gt;"",1,0)+IF(G339&lt;&gt;"",1,0)+IF(H339&lt;&gt;"",1,0)+IF(I339&lt;&gt;"",1,0)+IF(J339&lt;&gt;"",1,0)&gt;=5,(LARGE((E339,F339,G339,H339,I339,J339),5)),0)</f>
        <v>34</v>
      </c>
      <c r="N339" s="14">
        <f t="shared" si="3"/>
        <v>3</v>
      </c>
    </row>
    <row r="340" spans="2:14" ht="15">
      <c r="B340" s="1" t="s">
        <v>675</v>
      </c>
      <c r="C340" s="1" t="s">
        <v>205</v>
      </c>
      <c r="D340" s="1" t="s">
        <v>74</v>
      </c>
      <c r="E340" s="14">
        <v>8</v>
      </c>
      <c r="F340" s="2"/>
      <c r="G340" s="2">
        <v>2</v>
      </c>
      <c r="H340" s="2"/>
      <c r="I340" s="2">
        <v>14</v>
      </c>
      <c r="J340" s="2">
        <v>7</v>
      </c>
      <c r="L340" s="8">
        <f>IF(IF(E340&lt;&gt;"",1,0)+IF(F340&lt;&gt;"",1,0)+IF(G340&lt;&gt;"",1,0)+IF(H340&lt;&gt;"",1,0)+IF(I340&lt;&gt;"",1,0)+IF(J340&lt;&gt;"",1,0)&gt;=1,(LARGE((E340,F340,G340,H340,I340,J340),1)),0)+IF(IF(E340&lt;&gt;"",1,0)+IF(F340&lt;&gt;"",1,0)+IF(G340&lt;&gt;"",1,0)+IF(H340&lt;&gt;"",1,0)+IF(I340&lt;&gt;"",1,0)+IF(J340&lt;&gt;"",1,0)&gt;=2,(LARGE((E340,F340,G340,H340,I340,J340),2)),0)+IF(IF(E340&lt;&gt;"",1,0)+IF(F340&lt;&gt;"",1,0)+IF(G340&lt;&gt;"",1,0)+IF(H340&lt;&gt;"",1,0)+IF(I340&lt;&gt;"",1,0)+IF(J340&lt;&gt;"",1,0)&gt;=3,(LARGE((E340,F340,G340,H340,I340,J340),3)),0)+IF(IF(E340&lt;&gt;"",1,0)+IF(F340&lt;&gt;"",1,0)+IF(G340&lt;&gt;"",1,0)+IF(H340&lt;&gt;"",1,0)+IF(I340&lt;&gt;"",1,0)+IF(J340&lt;&gt;"",1,0)&gt;=4,(LARGE((E340,F340,G340,H340,I340,J340),4)),0)+IF(IF(E340&lt;&gt;"",1,0)+IF(F340&lt;&gt;"",1,0)+IF(G340&lt;&gt;"",1,0)+IF(H340&lt;&gt;"",1,0)+IF(I340&lt;&gt;"",1,0)+IF(J340&lt;&gt;"",1,0)&gt;=5,(LARGE((E340,F340,G340,H340,I340,J340),5)),0)</f>
        <v>31</v>
      </c>
      <c r="N340" s="14">
        <f t="shared" si="3"/>
        <v>4</v>
      </c>
    </row>
    <row r="341" spans="2:14" ht="15">
      <c r="B341" s="1" t="s">
        <v>678</v>
      </c>
      <c r="C341" s="1" t="s">
        <v>40</v>
      </c>
      <c r="D341" s="1" t="s">
        <v>647</v>
      </c>
      <c r="E341" s="14">
        <v>7</v>
      </c>
      <c r="F341" s="2">
        <v>10</v>
      </c>
      <c r="G341" s="2">
        <v>6</v>
      </c>
      <c r="H341" s="2">
        <v>7</v>
      </c>
      <c r="I341" s="2"/>
      <c r="J341" s="2"/>
      <c r="L341" s="8">
        <f>IF(IF(E341&lt;&gt;"",1,0)+IF(F341&lt;&gt;"",1,0)+IF(G341&lt;&gt;"",1,0)+IF(H341&lt;&gt;"",1,0)+IF(I341&lt;&gt;"",1,0)+IF(J341&lt;&gt;"",1,0)&gt;=1,(LARGE((E341,F341,G341,H341,I341,J341),1)),0)+IF(IF(E341&lt;&gt;"",1,0)+IF(F341&lt;&gt;"",1,0)+IF(G341&lt;&gt;"",1,0)+IF(H341&lt;&gt;"",1,0)+IF(I341&lt;&gt;"",1,0)+IF(J341&lt;&gt;"",1,0)&gt;=2,(LARGE((E341,F341,G341,H341,I341,J341),2)),0)+IF(IF(E341&lt;&gt;"",1,0)+IF(F341&lt;&gt;"",1,0)+IF(G341&lt;&gt;"",1,0)+IF(H341&lt;&gt;"",1,0)+IF(I341&lt;&gt;"",1,0)+IF(J341&lt;&gt;"",1,0)&gt;=3,(LARGE((E341,F341,G341,H341,I341,J341),3)),0)+IF(IF(E341&lt;&gt;"",1,0)+IF(F341&lt;&gt;"",1,0)+IF(G341&lt;&gt;"",1,0)+IF(H341&lt;&gt;"",1,0)+IF(I341&lt;&gt;"",1,0)+IF(J341&lt;&gt;"",1,0)&gt;=4,(LARGE((E341,F341,G341,H341,I341,J341),4)),0)+IF(IF(E341&lt;&gt;"",1,0)+IF(F341&lt;&gt;"",1,0)+IF(G341&lt;&gt;"",1,0)+IF(H341&lt;&gt;"",1,0)+IF(I341&lt;&gt;"",1,0)+IF(J341&lt;&gt;"",1,0)&gt;=5,(LARGE((E341,F341,G341,H341,I341,J341),5)),0)</f>
        <v>30</v>
      </c>
      <c r="N341" s="14">
        <f t="shared" si="3"/>
        <v>4</v>
      </c>
    </row>
    <row r="342" spans="2:14" ht="15">
      <c r="B342" t="s">
        <v>735</v>
      </c>
      <c r="C342" t="s">
        <v>736</v>
      </c>
      <c r="D342" s="1" t="s">
        <v>659</v>
      </c>
      <c r="E342" s="14"/>
      <c r="F342" s="2"/>
      <c r="G342" s="2">
        <v>15</v>
      </c>
      <c r="H342" s="2">
        <v>14</v>
      </c>
      <c r="I342" s="2"/>
      <c r="J342" s="2"/>
      <c r="L342" s="8">
        <f>IF(IF(E342&lt;&gt;"",1,0)+IF(F342&lt;&gt;"",1,0)+IF(G342&lt;&gt;"",1,0)+IF(H342&lt;&gt;"",1,0)+IF(I342&lt;&gt;"",1,0)+IF(J342&lt;&gt;"",1,0)&gt;=1,(LARGE((E342,F342,G342,H342,I342,J342),1)),0)+IF(IF(E342&lt;&gt;"",1,0)+IF(F342&lt;&gt;"",1,0)+IF(G342&lt;&gt;"",1,0)+IF(H342&lt;&gt;"",1,0)+IF(I342&lt;&gt;"",1,0)+IF(J342&lt;&gt;"",1,0)&gt;=2,(LARGE((E342,F342,G342,H342,I342,J342),2)),0)+IF(IF(E342&lt;&gt;"",1,0)+IF(F342&lt;&gt;"",1,0)+IF(G342&lt;&gt;"",1,0)+IF(H342&lt;&gt;"",1,0)+IF(I342&lt;&gt;"",1,0)+IF(J342&lt;&gt;"",1,0)&gt;=3,(LARGE((E342,F342,G342,H342,I342,J342),3)),0)+IF(IF(E342&lt;&gt;"",1,0)+IF(F342&lt;&gt;"",1,0)+IF(G342&lt;&gt;"",1,0)+IF(H342&lt;&gt;"",1,0)+IF(I342&lt;&gt;"",1,0)+IF(J342&lt;&gt;"",1,0)&gt;=4,(LARGE((E342,F342,G342,H342,I342,J342),4)),0)+IF(IF(E342&lt;&gt;"",1,0)+IF(F342&lt;&gt;"",1,0)+IF(G342&lt;&gt;"",1,0)+IF(H342&lt;&gt;"",1,0)+IF(I342&lt;&gt;"",1,0)+IF(J342&lt;&gt;"",1,0)&gt;=5,(LARGE((E342,F342,G342,H342,I342,J342),5)),0)</f>
        <v>29</v>
      </c>
      <c r="N342" s="14">
        <f t="shared" si="3"/>
        <v>2</v>
      </c>
    </row>
    <row r="343" spans="2:14" ht="15">
      <c r="B343" t="s">
        <v>710</v>
      </c>
      <c r="C343" t="s">
        <v>169</v>
      </c>
      <c r="D343" s="1" t="s">
        <v>659</v>
      </c>
      <c r="E343" s="14"/>
      <c r="F343" s="2"/>
      <c r="G343" s="2">
        <v>9</v>
      </c>
      <c r="H343" s="2">
        <v>6</v>
      </c>
      <c r="I343" s="2">
        <v>8</v>
      </c>
      <c r="J343" s="2">
        <v>4</v>
      </c>
      <c r="L343" s="8">
        <f>IF(IF(E343&lt;&gt;"",1,0)+IF(F343&lt;&gt;"",1,0)+IF(G343&lt;&gt;"",1,0)+IF(H343&lt;&gt;"",1,0)+IF(I343&lt;&gt;"",1,0)+IF(J343&lt;&gt;"",1,0)&gt;=1,(LARGE((E343,F343,G343,H343,I343,J343),1)),0)+IF(IF(E343&lt;&gt;"",1,0)+IF(F343&lt;&gt;"",1,0)+IF(G343&lt;&gt;"",1,0)+IF(H343&lt;&gt;"",1,0)+IF(I343&lt;&gt;"",1,0)+IF(J343&lt;&gt;"",1,0)&gt;=2,(LARGE((E343,F343,G343,H343,I343,J343),2)),0)+IF(IF(E343&lt;&gt;"",1,0)+IF(F343&lt;&gt;"",1,0)+IF(G343&lt;&gt;"",1,0)+IF(H343&lt;&gt;"",1,0)+IF(I343&lt;&gt;"",1,0)+IF(J343&lt;&gt;"",1,0)&gt;=3,(LARGE((E343,F343,G343,H343,I343,J343),3)),0)+IF(IF(E343&lt;&gt;"",1,0)+IF(F343&lt;&gt;"",1,0)+IF(G343&lt;&gt;"",1,0)+IF(H343&lt;&gt;"",1,0)+IF(I343&lt;&gt;"",1,0)+IF(J343&lt;&gt;"",1,0)&gt;=4,(LARGE((E343,F343,G343,H343,I343,J343),4)),0)+IF(IF(E343&lt;&gt;"",1,0)+IF(F343&lt;&gt;"",1,0)+IF(G343&lt;&gt;"",1,0)+IF(H343&lt;&gt;"",1,0)+IF(I343&lt;&gt;"",1,0)+IF(J343&lt;&gt;"",1,0)&gt;=5,(LARGE((E343,F343,G343,H343,I343,J343),5)),0)</f>
        <v>27</v>
      </c>
      <c r="N343" s="14">
        <f t="shared" si="3"/>
        <v>4</v>
      </c>
    </row>
    <row r="344" spans="2:14" ht="15">
      <c r="B344" s="1" t="s">
        <v>666</v>
      </c>
      <c r="C344" s="1" t="s">
        <v>62</v>
      </c>
      <c r="D344" s="1" t="s">
        <v>660</v>
      </c>
      <c r="E344" s="14"/>
      <c r="F344" s="2">
        <v>9</v>
      </c>
      <c r="G344" s="2">
        <v>1</v>
      </c>
      <c r="H344" s="2">
        <v>5</v>
      </c>
      <c r="I344" s="2">
        <v>11</v>
      </c>
      <c r="J344" s="2"/>
      <c r="L344" s="8">
        <f>IF(IF(E344&lt;&gt;"",1,0)+IF(F344&lt;&gt;"",1,0)+IF(G344&lt;&gt;"",1,0)+IF(H344&lt;&gt;"",1,0)+IF(I344&lt;&gt;"",1,0)+IF(J344&lt;&gt;"",1,0)&gt;=1,(LARGE((E344,F344,G344,H344,I344,J344),1)),0)+IF(IF(E344&lt;&gt;"",1,0)+IF(F344&lt;&gt;"",1,0)+IF(G344&lt;&gt;"",1,0)+IF(H344&lt;&gt;"",1,0)+IF(I344&lt;&gt;"",1,0)+IF(J344&lt;&gt;"",1,0)&gt;=2,(LARGE((E344,F344,G344,H344,I344,J344),2)),0)+IF(IF(E344&lt;&gt;"",1,0)+IF(F344&lt;&gt;"",1,0)+IF(G344&lt;&gt;"",1,0)+IF(H344&lt;&gt;"",1,0)+IF(I344&lt;&gt;"",1,0)+IF(J344&lt;&gt;"",1,0)&gt;=3,(LARGE((E344,F344,G344,H344,I344,J344),3)),0)+IF(IF(E344&lt;&gt;"",1,0)+IF(F344&lt;&gt;"",1,0)+IF(G344&lt;&gt;"",1,0)+IF(H344&lt;&gt;"",1,0)+IF(I344&lt;&gt;"",1,0)+IF(J344&lt;&gt;"",1,0)&gt;=4,(LARGE((E344,F344,G344,H344,I344,J344),4)),0)+IF(IF(E344&lt;&gt;"",1,0)+IF(F344&lt;&gt;"",1,0)+IF(G344&lt;&gt;"",1,0)+IF(H344&lt;&gt;"",1,0)+IF(I344&lt;&gt;"",1,0)+IF(J344&lt;&gt;"",1,0)&gt;=5,(LARGE((E344,F344,G344,H344,I344,J344),5)),0)</f>
        <v>26</v>
      </c>
      <c r="N344" s="14">
        <f t="shared" si="3"/>
        <v>4</v>
      </c>
    </row>
    <row r="345" spans="2:14" ht="15">
      <c r="B345" s="1" t="s">
        <v>74</v>
      </c>
      <c r="C345" s="1" t="s">
        <v>322</v>
      </c>
      <c r="D345" s="1" t="s">
        <v>74</v>
      </c>
      <c r="E345" s="14"/>
      <c r="F345" s="2">
        <v>13</v>
      </c>
      <c r="G345" s="2">
        <v>13</v>
      </c>
      <c r="H345" s="2"/>
      <c r="I345" s="2"/>
      <c r="J345" s="2"/>
      <c r="L345" s="8">
        <f>IF(IF(E345&lt;&gt;"",1,0)+IF(F345&lt;&gt;"",1,0)+IF(G345&lt;&gt;"",1,0)+IF(H345&lt;&gt;"",1,0)+IF(I345&lt;&gt;"",1,0)+IF(J345&lt;&gt;"",1,0)&gt;=1,(LARGE((E345,F345,G345,H345,I345,J345),1)),0)+IF(IF(E345&lt;&gt;"",1,0)+IF(F345&lt;&gt;"",1,0)+IF(G345&lt;&gt;"",1,0)+IF(H345&lt;&gt;"",1,0)+IF(I345&lt;&gt;"",1,0)+IF(J345&lt;&gt;"",1,0)&gt;=2,(LARGE((E345,F345,G345,H345,I345,J345),2)),0)+IF(IF(E345&lt;&gt;"",1,0)+IF(F345&lt;&gt;"",1,0)+IF(G345&lt;&gt;"",1,0)+IF(H345&lt;&gt;"",1,0)+IF(I345&lt;&gt;"",1,0)+IF(J345&lt;&gt;"",1,0)&gt;=3,(LARGE((E345,F345,G345,H345,I345,J345),3)),0)+IF(IF(E345&lt;&gt;"",1,0)+IF(F345&lt;&gt;"",1,0)+IF(G345&lt;&gt;"",1,0)+IF(H345&lt;&gt;"",1,0)+IF(I345&lt;&gt;"",1,0)+IF(J345&lt;&gt;"",1,0)&gt;=4,(LARGE((E345,F345,G345,H345,I345,J345),4)),0)+IF(IF(E345&lt;&gt;"",1,0)+IF(F345&lt;&gt;"",1,0)+IF(G345&lt;&gt;"",1,0)+IF(H345&lt;&gt;"",1,0)+IF(I345&lt;&gt;"",1,0)+IF(J345&lt;&gt;"",1,0)&gt;=5,(LARGE((E345,F345,G345,H345,I345,J345),5)),0)</f>
        <v>26</v>
      </c>
      <c r="N345" s="14">
        <f t="shared" si="3"/>
        <v>2</v>
      </c>
    </row>
    <row r="346" spans="2:14" ht="15">
      <c r="B346" s="1" t="s">
        <v>734</v>
      </c>
      <c r="C346" s="1" t="s">
        <v>79</v>
      </c>
      <c r="D346" s="1" t="s">
        <v>659</v>
      </c>
      <c r="E346" s="14"/>
      <c r="F346" s="2"/>
      <c r="G346" s="2">
        <v>0</v>
      </c>
      <c r="H346" s="2">
        <v>4</v>
      </c>
      <c r="I346" s="2">
        <v>15</v>
      </c>
      <c r="J346" s="2">
        <v>3</v>
      </c>
      <c r="L346" s="8">
        <f>IF(IF(E346&lt;&gt;"",1,0)+IF(F346&lt;&gt;"",1,0)+IF(G346&lt;&gt;"",1,0)+IF(H346&lt;&gt;"",1,0)+IF(I346&lt;&gt;"",1,0)+IF(J346&lt;&gt;"",1,0)&gt;=1,(LARGE((E346,F346,G346,H346,I346,J346),1)),0)+IF(IF(E346&lt;&gt;"",1,0)+IF(F346&lt;&gt;"",1,0)+IF(G346&lt;&gt;"",1,0)+IF(H346&lt;&gt;"",1,0)+IF(I346&lt;&gt;"",1,0)+IF(J346&lt;&gt;"",1,0)&gt;=2,(LARGE((E346,F346,G346,H346,I346,J346),2)),0)+IF(IF(E346&lt;&gt;"",1,0)+IF(F346&lt;&gt;"",1,0)+IF(G346&lt;&gt;"",1,0)+IF(H346&lt;&gt;"",1,0)+IF(I346&lt;&gt;"",1,0)+IF(J346&lt;&gt;"",1,0)&gt;=3,(LARGE((E346,F346,G346,H346,I346,J346),3)),0)+IF(IF(E346&lt;&gt;"",1,0)+IF(F346&lt;&gt;"",1,0)+IF(G346&lt;&gt;"",1,0)+IF(H346&lt;&gt;"",1,0)+IF(I346&lt;&gt;"",1,0)+IF(J346&lt;&gt;"",1,0)&gt;=4,(LARGE((E346,F346,G346,H346,I346,J346),4)),0)+IF(IF(E346&lt;&gt;"",1,0)+IF(F346&lt;&gt;"",1,0)+IF(G346&lt;&gt;"",1,0)+IF(H346&lt;&gt;"",1,0)+IF(I346&lt;&gt;"",1,0)+IF(J346&lt;&gt;"",1,0)&gt;=5,(LARGE((E346,F346,G346,H346,I346,J346),5)),0)</f>
        <v>22</v>
      </c>
      <c r="N346" s="14">
        <f t="shared" si="3"/>
        <v>4</v>
      </c>
    </row>
    <row r="347" spans="2:14" ht="15">
      <c r="B347" s="1" t="s">
        <v>662</v>
      </c>
      <c r="C347" s="1" t="s">
        <v>671</v>
      </c>
      <c r="D347" s="1" t="s">
        <v>645</v>
      </c>
      <c r="E347" s="14">
        <v>5</v>
      </c>
      <c r="F347" s="2"/>
      <c r="G347" s="2"/>
      <c r="H347" s="2">
        <v>8</v>
      </c>
      <c r="I347" s="2">
        <v>6</v>
      </c>
      <c r="J347" s="2"/>
      <c r="L347" s="8">
        <f>IF(IF(E347&lt;&gt;"",1,0)+IF(F347&lt;&gt;"",1,0)+IF(G347&lt;&gt;"",1,0)+IF(H347&lt;&gt;"",1,0)+IF(I347&lt;&gt;"",1,0)+IF(J347&lt;&gt;"",1,0)&gt;=1,(LARGE((E347,F347,G347,H347,I347,J347),1)),0)+IF(IF(E347&lt;&gt;"",1,0)+IF(F347&lt;&gt;"",1,0)+IF(G347&lt;&gt;"",1,0)+IF(H347&lt;&gt;"",1,0)+IF(I347&lt;&gt;"",1,0)+IF(J347&lt;&gt;"",1,0)&gt;=2,(LARGE((E347,F347,G347,H347,I347,J347),2)),0)+IF(IF(E347&lt;&gt;"",1,0)+IF(F347&lt;&gt;"",1,0)+IF(G347&lt;&gt;"",1,0)+IF(H347&lt;&gt;"",1,0)+IF(I347&lt;&gt;"",1,0)+IF(J347&lt;&gt;"",1,0)&gt;=3,(LARGE((E347,F347,G347,H347,I347,J347),3)),0)+IF(IF(E347&lt;&gt;"",1,0)+IF(F347&lt;&gt;"",1,0)+IF(G347&lt;&gt;"",1,0)+IF(H347&lt;&gt;"",1,0)+IF(I347&lt;&gt;"",1,0)+IF(J347&lt;&gt;"",1,0)&gt;=4,(LARGE((E347,F347,G347,H347,I347,J347),4)),0)+IF(IF(E347&lt;&gt;"",1,0)+IF(F347&lt;&gt;"",1,0)+IF(G347&lt;&gt;"",1,0)+IF(H347&lt;&gt;"",1,0)+IF(I347&lt;&gt;"",1,0)+IF(J347&lt;&gt;"",1,0)&gt;=5,(LARGE((E347,F347,G347,H347,I347,J347),5)),0)</f>
        <v>19</v>
      </c>
      <c r="N347" s="14">
        <f t="shared" si="3"/>
        <v>3</v>
      </c>
    </row>
    <row r="348" spans="2:14" ht="15">
      <c r="B348" s="1" t="s">
        <v>648</v>
      </c>
      <c r="C348" s="1" t="s">
        <v>655</v>
      </c>
      <c r="D348" s="1" t="s">
        <v>659</v>
      </c>
      <c r="E348" s="14">
        <v>2</v>
      </c>
      <c r="F348" s="2">
        <v>3</v>
      </c>
      <c r="G348" s="2">
        <v>0</v>
      </c>
      <c r="H348" s="2">
        <v>3</v>
      </c>
      <c r="I348" s="2">
        <v>9</v>
      </c>
      <c r="J348" s="2"/>
      <c r="L348" s="8">
        <f>IF(IF(E348&lt;&gt;"",1,0)+IF(F348&lt;&gt;"",1,0)+IF(G348&lt;&gt;"",1,0)+IF(H348&lt;&gt;"",1,0)+IF(I348&lt;&gt;"",1,0)+IF(J348&lt;&gt;"",1,0)&gt;=1,(LARGE((E348,F348,G348,H348,I348,J348),1)),0)+IF(IF(E348&lt;&gt;"",1,0)+IF(F348&lt;&gt;"",1,0)+IF(G348&lt;&gt;"",1,0)+IF(H348&lt;&gt;"",1,0)+IF(I348&lt;&gt;"",1,0)+IF(J348&lt;&gt;"",1,0)&gt;=2,(LARGE((E348,F348,G348,H348,I348,J348),2)),0)+IF(IF(E348&lt;&gt;"",1,0)+IF(F348&lt;&gt;"",1,0)+IF(G348&lt;&gt;"",1,0)+IF(H348&lt;&gt;"",1,0)+IF(I348&lt;&gt;"",1,0)+IF(J348&lt;&gt;"",1,0)&gt;=3,(LARGE((E348,F348,G348,H348,I348,J348),3)),0)+IF(IF(E348&lt;&gt;"",1,0)+IF(F348&lt;&gt;"",1,0)+IF(G348&lt;&gt;"",1,0)+IF(H348&lt;&gt;"",1,0)+IF(I348&lt;&gt;"",1,0)+IF(J348&lt;&gt;"",1,0)&gt;=4,(LARGE((E348,F348,G348,H348,I348,J348),4)),0)+IF(IF(E348&lt;&gt;"",1,0)+IF(F348&lt;&gt;"",1,0)+IF(G348&lt;&gt;"",1,0)+IF(H348&lt;&gt;"",1,0)+IF(I348&lt;&gt;"",1,0)+IF(J348&lt;&gt;"",1,0)&gt;=5,(LARGE((E348,F348,G348,H348,I348,J348),5)),0)</f>
        <v>17</v>
      </c>
      <c r="N348" s="14">
        <f t="shared" si="3"/>
        <v>5</v>
      </c>
    </row>
    <row r="349" spans="2:14" ht="15">
      <c r="B349" s="1" t="s">
        <v>701</v>
      </c>
      <c r="C349" s="1" t="s">
        <v>79</v>
      </c>
      <c r="D349" s="1" t="s">
        <v>647</v>
      </c>
      <c r="E349" s="14"/>
      <c r="F349" s="2"/>
      <c r="G349" s="2">
        <v>0</v>
      </c>
      <c r="H349" s="2"/>
      <c r="I349" s="2"/>
      <c r="J349" s="2"/>
      <c r="L349" s="8">
        <f>IF(IF(E349&lt;&gt;"",1,0)+IF(F349&lt;&gt;"",1,0)+IF(G349&lt;&gt;"",1,0)+IF(H349&lt;&gt;"",1,0)+IF(I349&lt;&gt;"",1,0)+IF(J349&lt;&gt;"",1,0)&gt;=1,(LARGE((E349,F349,G349,H349,I349,J349),1)),0)+IF(IF(E349&lt;&gt;"",1,0)+IF(F349&lt;&gt;"",1,0)+IF(G349&lt;&gt;"",1,0)+IF(H349&lt;&gt;"",1,0)+IF(I349&lt;&gt;"",1,0)+IF(J349&lt;&gt;"",1,0)&gt;=2,(LARGE((E349,F349,G349,H349,I349,J349),2)),0)+IF(IF(E349&lt;&gt;"",1,0)+IF(F349&lt;&gt;"",1,0)+IF(G349&lt;&gt;"",1,0)+IF(H349&lt;&gt;"",1,0)+IF(I349&lt;&gt;"",1,0)+IF(J349&lt;&gt;"",1,0)&gt;=3,(LARGE((E349,F349,G349,H349,I349,J349),3)),0)+IF(IF(E349&lt;&gt;"",1,0)+IF(F349&lt;&gt;"",1,0)+IF(G349&lt;&gt;"",1,0)+IF(H349&lt;&gt;"",1,0)+IF(I349&lt;&gt;"",1,0)+IF(J349&lt;&gt;"",1,0)&gt;=4,(LARGE((E349,F349,G349,H349,I349,J349),4)),0)+IF(IF(E349&lt;&gt;"",1,0)+IF(F349&lt;&gt;"",1,0)+IF(G349&lt;&gt;"",1,0)+IF(H349&lt;&gt;"",1,0)+IF(I349&lt;&gt;"",1,0)+IF(J349&lt;&gt;"",1,0)&gt;=5,(LARGE((E349,F349,G349,H349,I349,J349),5)),0)</f>
        <v>0</v>
      </c>
      <c r="N349" s="14">
        <f t="shared" si="3"/>
        <v>1</v>
      </c>
    </row>
    <row r="350" spans="2:14" ht="15">
      <c r="B350" s="1" t="s">
        <v>664</v>
      </c>
      <c r="C350" s="1" t="s">
        <v>181</v>
      </c>
      <c r="D350" s="1" t="s">
        <v>647</v>
      </c>
      <c r="E350" s="14">
        <v>4</v>
      </c>
      <c r="F350" s="2">
        <v>5</v>
      </c>
      <c r="G350" s="2">
        <v>0</v>
      </c>
      <c r="H350" s="2"/>
      <c r="I350" s="2"/>
      <c r="J350" s="2">
        <v>5</v>
      </c>
      <c r="L350" s="8">
        <f>IF(IF(E350&lt;&gt;"",1,0)+IF(F350&lt;&gt;"",1,0)+IF(G350&lt;&gt;"",1,0)+IF(H350&lt;&gt;"",1,0)+IF(I350&lt;&gt;"",1,0)+IF(J350&lt;&gt;"",1,0)&gt;=1,(LARGE((E350,F350,G350,H350,I350,J350),1)),0)+IF(IF(E350&lt;&gt;"",1,0)+IF(F350&lt;&gt;"",1,0)+IF(G350&lt;&gt;"",1,0)+IF(H350&lt;&gt;"",1,0)+IF(I350&lt;&gt;"",1,0)+IF(J350&lt;&gt;"",1,0)&gt;=2,(LARGE((E350,F350,G350,H350,I350,J350),2)),0)+IF(IF(E350&lt;&gt;"",1,0)+IF(F350&lt;&gt;"",1,0)+IF(G350&lt;&gt;"",1,0)+IF(H350&lt;&gt;"",1,0)+IF(I350&lt;&gt;"",1,0)+IF(J350&lt;&gt;"",1,0)&gt;=3,(LARGE((E350,F350,G350,H350,I350,J350),3)),0)+IF(IF(E350&lt;&gt;"",1,0)+IF(F350&lt;&gt;"",1,0)+IF(G350&lt;&gt;"",1,0)+IF(H350&lt;&gt;"",1,0)+IF(I350&lt;&gt;"",1,0)+IF(J350&lt;&gt;"",1,0)&gt;=4,(LARGE((E350,F350,G350,H350,I350,J350),4)),0)+IF(IF(E350&lt;&gt;"",1,0)+IF(F350&lt;&gt;"",1,0)+IF(G350&lt;&gt;"",1,0)+IF(H350&lt;&gt;"",1,0)+IF(I350&lt;&gt;"",1,0)+IF(J350&lt;&gt;"",1,0)&gt;=5,(LARGE((E350,F350,G350,H350,I350,J350),5)),0)</f>
        <v>14</v>
      </c>
      <c r="N350" s="14">
        <f t="shared" si="3"/>
        <v>4</v>
      </c>
    </row>
    <row r="351" spans="2:14" ht="15">
      <c r="B351" s="1" t="s">
        <v>692</v>
      </c>
      <c r="C351" s="1" t="s">
        <v>40</v>
      </c>
      <c r="D351" s="1" t="s">
        <v>645</v>
      </c>
      <c r="E351" s="14">
        <v>1</v>
      </c>
      <c r="F351" s="2">
        <v>4</v>
      </c>
      <c r="G351" s="2"/>
      <c r="H351" s="2">
        <v>2</v>
      </c>
      <c r="I351" s="2"/>
      <c r="J351" s="2">
        <v>6</v>
      </c>
      <c r="L351" s="8">
        <f>IF(IF(E351&lt;&gt;"",1,0)+IF(F351&lt;&gt;"",1,0)+IF(G351&lt;&gt;"",1,0)+IF(H351&lt;&gt;"",1,0)+IF(I351&lt;&gt;"",1,0)+IF(J351&lt;&gt;"",1,0)&gt;=1,(LARGE((E351,F351,G351,H351,I351,J351),1)),0)+IF(IF(E351&lt;&gt;"",1,0)+IF(F351&lt;&gt;"",1,0)+IF(G351&lt;&gt;"",1,0)+IF(H351&lt;&gt;"",1,0)+IF(I351&lt;&gt;"",1,0)+IF(J351&lt;&gt;"",1,0)&gt;=2,(LARGE((E351,F351,G351,H351,I351,J351),2)),0)+IF(IF(E351&lt;&gt;"",1,0)+IF(F351&lt;&gt;"",1,0)+IF(G351&lt;&gt;"",1,0)+IF(H351&lt;&gt;"",1,0)+IF(I351&lt;&gt;"",1,0)+IF(J351&lt;&gt;"",1,0)&gt;=3,(LARGE((E351,F351,G351,H351,I351,J351),3)),0)+IF(IF(E351&lt;&gt;"",1,0)+IF(F351&lt;&gt;"",1,0)+IF(G351&lt;&gt;"",1,0)+IF(H351&lt;&gt;"",1,0)+IF(I351&lt;&gt;"",1,0)+IF(J351&lt;&gt;"",1,0)&gt;=4,(LARGE((E351,F351,G351,H351,I351,J351),4)),0)+IF(IF(E351&lt;&gt;"",1,0)+IF(F351&lt;&gt;"",1,0)+IF(G351&lt;&gt;"",1,0)+IF(H351&lt;&gt;"",1,0)+IF(I351&lt;&gt;"",1,0)+IF(J351&lt;&gt;"",1,0)&gt;=5,(LARGE((E351,F351,G351,H351,I351,J351),5)),0)</f>
        <v>13</v>
      </c>
      <c r="N351" s="14">
        <f t="shared" si="3"/>
        <v>4</v>
      </c>
    </row>
    <row r="352" spans="2:14" ht="15">
      <c r="B352" s="1" t="s">
        <v>668</v>
      </c>
      <c r="C352" s="1" t="s">
        <v>17</v>
      </c>
      <c r="D352" s="1" t="s">
        <v>672</v>
      </c>
      <c r="E352" s="14">
        <v>11</v>
      </c>
      <c r="F352" s="2"/>
      <c r="G352" s="2"/>
      <c r="H352" s="2"/>
      <c r="I352" s="2"/>
      <c r="J352" s="2"/>
      <c r="L352" s="8">
        <f>IF(IF(E352&lt;&gt;"",1,0)+IF(F352&lt;&gt;"",1,0)+IF(G352&lt;&gt;"",1,0)+IF(H352&lt;&gt;"",1,0)+IF(I352&lt;&gt;"",1,0)+IF(J352&lt;&gt;"",1,0)&gt;=1,(LARGE((E352,F352,G352,H352,I352,J352),1)),0)+IF(IF(E352&lt;&gt;"",1,0)+IF(F352&lt;&gt;"",1,0)+IF(G352&lt;&gt;"",1,0)+IF(H352&lt;&gt;"",1,0)+IF(I352&lt;&gt;"",1,0)+IF(J352&lt;&gt;"",1,0)&gt;=2,(LARGE((E352,F352,G352,H352,I352,J352),2)),0)+IF(IF(E352&lt;&gt;"",1,0)+IF(F352&lt;&gt;"",1,0)+IF(G352&lt;&gt;"",1,0)+IF(H352&lt;&gt;"",1,0)+IF(I352&lt;&gt;"",1,0)+IF(J352&lt;&gt;"",1,0)&gt;=3,(LARGE((E352,F352,G352,H352,I352,J352),3)),0)+IF(IF(E352&lt;&gt;"",1,0)+IF(F352&lt;&gt;"",1,0)+IF(G352&lt;&gt;"",1,0)+IF(H352&lt;&gt;"",1,0)+IF(I352&lt;&gt;"",1,0)+IF(J352&lt;&gt;"",1,0)&gt;=4,(LARGE((E352,F352,G352,H352,I352,J352),4)),0)+IF(IF(E352&lt;&gt;"",1,0)+IF(F352&lt;&gt;"",1,0)+IF(G352&lt;&gt;"",1,0)+IF(H352&lt;&gt;"",1,0)+IF(I352&lt;&gt;"",1,0)+IF(J352&lt;&gt;"",1,0)&gt;=5,(LARGE((E352,F352,G352,H352,I352,J352),5)),0)</f>
        <v>11</v>
      </c>
      <c r="N352" s="14">
        <f t="shared" si="3"/>
        <v>1</v>
      </c>
    </row>
    <row r="353" spans="2:14" ht="15">
      <c r="B353" t="s">
        <v>715</v>
      </c>
      <c r="C353" t="s">
        <v>25</v>
      </c>
      <c r="D353" s="1" t="s">
        <v>660</v>
      </c>
      <c r="E353" s="14">
        <v>6</v>
      </c>
      <c r="F353" s="2"/>
      <c r="G353" s="2"/>
      <c r="H353" s="2"/>
      <c r="I353" s="2"/>
      <c r="J353" s="2"/>
      <c r="L353" s="8">
        <f>IF(IF(E353&lt;&gt;"",1,0)+IF(F353&lt;&gt;"",1,0)+IF(G353&lt;&gt;"",1,0)+IF(H353&lt;&gt;"",1,0)+IF(I353&lt;&gt;"",1,0)+IF(J353&lt;&gt;"",1,0)&gt;=1,(LARGE((E353,F353,G353,H353,I353,J353),1)),0)+IF(IF(E353&lt;&gt;"",1,0)+IF(F353&lt;&gt;"",1,0)+IF(G353&lt;&gt;"",1,0)+IF(H353&lt;&gt;"",1,0)+IF(I353&lt;&gt;"",1,0)+IF(J353&lt;&gt;"",1,0)&gt;=2,(LARGE((E353,F353,G353,H353,I353,J353),2)),0)+IF(IF(E353&lt;&gt;"",1,0)+IF(F353&lt;&gt;"",1,0)+IF(G353&lt;&gt;"",1,0)+IF(H353&lt;&gt;"",1,0)+IF(I353&lt;&gt;"",1,0)+IF(J353&lt;&gt;"",1,0)&gt;=3,(LARGE((E353,F353,G353,H353,I353,J353),3)),0)+IF(IF(E353&lt;&gt;"",1,0)+IF(F353&lt;&gt;"",1,0)+IF(G353&lt;&gt;"",1,0)+IF(H353&lt;&gt;"",1,0)+IF(I353&lt;&gt;"",1,0)+IF(J353&lt;&gt;"",1,0)&gt;=4,(LARGE((E353,F353,G353,H353,I353,J353),4)),0)+IF(IF(E353&lt;&gt;"",1,0)+IF(F353&lt;&gt;"",1,0)+IF(G353&lt;&gt;"",1,0)+IF(H353&lt;&gt;"",1,0)+IF(I353&lt;&gt;"",1,0)+IF(J353&lt;&gt;"",1,0)&gt;=5,(LARGE((E353,F353,G353,H353,I353,J353),5)),0)</f>
        <v>6</v>
      </c>
      <c r="N353" s="14">
        <f t="shared" si="3"/>
        <v>1</v>
      </c>
    </row>
    <row r="354" spans="2:14" ht="15">
      <c r="B354" s="1" t="s">
        <v>711</v>
      </c>
      <c r="C354" s="1" t="s">
        <v>140</v>
      </c>
      <c r="D354" s="1" t="s">
        <v>647</v>
      </c>
      <c r="E354" s="14"/>
      <c r="F354" s="2"/>
      <c r="G354" s="2">
        <v>4</v>
      </c>
      <c r="H354" s="2"/>
      <c r="I354" s="2"/>
      <c r="J354" s="2"/>
      <c r="L354" s="8">
        <f>IF(IF(E354&lt;&gt;"",1,0)+IF(F354&lt;&gt;"",1,0)+IF(G354&lt;&gt;"",1,0)+IF(H354&lt;&gt;"",1,0)+IF(I354&lt;&gt;"",1,0)+IF(J354&lt;&gt;"",1,0)&gt;=1,(LARGE((E354,F354,G354,H354,I354,J354),1)),0)+IF(IF(E354&lt;&gt;"",1,0)+IF(F354&lt;&gt;"",1,0)+IF(G354&lt;&gt;"",1,0)+IF(H354&lt;&gt;"",1,0)+IF(I354&lt;&gt;"",1,0)+IF(J354&lt;&gt;"",1,0)&gt;=2,(LARGE((E354,F354,G354,H354,I354,J354),2)),0)+IF(IF(E354&lt;&gt;"",1,0)+IF(F354&lt;&gt;"",1,0)+IF(G354&lt;&gt;"",1,0)+IF(H354&lt;&gt;"",1,0)+IF(I354&lt;&gt;"",1,0)+IF(J354&lt;&gt;"",1,0)&gt;=3,(LARGE((E354,F354,G354,H354,I354,J354),3)),0)+IF(IF(E354&lt;&gt;"",1,0)+IF(F354&lt;&gt;"",1,0)+IF(G354&lt;&gt;"",1,0)+IF(H354&lt;&gt;"",1,0)+IF(I354&lt;&gt;"",1,0)+IF(J354&lt;&gt;"",1,0)&gt;=4,(LARGE((E354,F354,G354,H354,I354,J354),4)),0)+IF(IF(E354&lt;&gt;"",1,0)+IF(F354&lt;&gt;"",1,0)+IF(G354&lt;&gt;"",1,0)+IF(H354&lt;&gt;"",1,0)+IF(I354&lt;&gt;"",1,0)+IF(J354&lt;&gt;"",1,0)&gt;=5,(LARGE((E354,F354,G354,H354,I354,J354),5)),0)</f>
        <v>4</v>
      </c>
      <c r="N354" s="14">
        <f t="shared" si="3"/>
        <v>1</v>
      </c>
    </row>
    <row r="355" spans="2:14" ht="15">
      <c r="B355" s="1" t="s">
        <v>704</v>
      </c>
      <c r="C355" s="1" t="s">
        <v>191</v>
      </c>
      <c r="D355" s="1" t="s">
        <v>681</v>
      </c>
      <c r="E355" s="14"/>
      <c r="F355" s="2"/>
      <c r="G355" s="2"/>
      <c r="H355" s="2"/>
      <c r="I355" s="2"/>
      <c r="J355" s="2">
        <v>2</v>
      </c>
      <c r="L355" s="8">
        <f>IF(IF(E355&lt;&gt;"",1,0)+IF(F355&lt;&gt;"",1,0)+IF(G355&lt;&gt;"",1,0)+IF(H355&lt;&gt;"",1,0)+IF(I355&lt;&gt;"",1,0)+IF(J355&lt;&gt;"",1,0)&gt;=1,(LARGE((E355,F355,G355,H355,I355,J355),1)),0)+IF(IF(E355&lt;&gt;"",1,0)+IF(F355&lt;&gt;"",1,0)+IF(G355&lt;&gt;"",1,0)+IF(H355&lt;&gt;"",1,0)+IF(I355&lt;&gt;"",1,0)+IF(J355&lt;&gt;"",1,0)&gt;=2,(LARGE((E355,F355,G355,H355,I355,J355),2)),0)+IF(IF(E355&lt;&gt;"",1,0)+IF(F355&lt;&gt;"",1,0)+IF(G355&lt;&gt;"",1,0)+IF(H355&lt;&gt;"",1,0)+IF(I355&lt;&gt;"",1,0)+IF(J355&lt;&gt;"",1,0)&gt;=3,(LARGE((E355,F355,G355,H355,I355,J355),3)),0)+IF(IF(E355&lt;&gt;"",1,0)+IF(F355&lt;&gt;"",1,0)+IF(G355&lt;&gt;"",1,0)+IF(H355&lt;&gt;"",1,0)+IF(I355&lt;&gt;"",1,0)+IF(J355&lt;&gt;"",1,0)&gt;=4,(LARGE((E355,F355,G355,H355,I355,J355),4)),0)+IF(IF(E355&lt;&gt;"",1,0)+IF(F355&lt;&gt;"",1,0)+IF(G355&lt;&gt;"",1,0)+IF(H355&lt;&gt;"",1,0)+IF(I355&lt;&gt;"",1,0)+IF(J355&lt;&gt;"",1,0)&gt;=5,(LARGE((E355,F355,G355,H355,I355,J355),5)),0)</f>
        <v>2</v>
      </c>
      <c r="N355" s="14">
        <f t="shared" si="3"/>
        <v>1</v>
      </c>
    </row>
    <row r="356" spans="2:14" ht="15">
      <c r="B356" s="1" t="s">
        <v>642</v>
      </c>
      <c r="C356" s="1" t="s">
        <v>132</v>
      </c>
      <c r="D356" s="1" t="s">
        <v>672</v>
      </c>
      <c r="E356" s="14"/>
      <c r="F356" s="2">
        <v>2</v>
      </c>
      <c r="G356" s="2"/>
      <c r="H356" s="2"/>
      <c r="I356" s="2"/>
      <c r="J356" s="2"/>
      <c r="L356" s="8">
        <f>IF(IF(E356&lt;&gt;"",1,0)+IF(F356&lt;&gt;"",1,0)+IF(G356&lt;&gt;"",1,0)+IF(H356&lt;&gt;"",1,0)+IF(I356&lt;&gt;"",1,0)+IF(J356&lt;&gt;"",1,0)&gt;=1,(LARGE((E356,F356,G356,H356,I356,J356),1)),0)+IF(IF(E356&lt;&gt;"",1,0)+IF(F356&lt;&gt;"",1,0)+IF(G356&lt;&gt;"",1,0)+IF(H356&lt;&gt;"",1,0)+IF(I356&lt;&gt;"",1,0)+IF(J356&lt;&gt;"",1,0)&gt;=2,(LARGE((E356,F356,G356,H356,I356,J356),2)),0)+IF(IF(E356&lt;&gt;"",1,0)+IF(F356&lt;&gt;"",1,0)+IF(G356&lt;&gt;"",1,0)+IF(H356&lt;&gt;"",1,0)+IF(I356&lt;&gt;"",1,0)+IF(J356&lt;&gt;"",1,0)&gt;=3,(LARGE((E356,F356,G356,H356,I356,J356),3)),0)+IF(IF(E356&lt;&gt;"",1,0)+IF(F356&lt;&gt;"",1,0)+IF(G356&lt;&gt;"",1,0)+IF(H356&lt;&gt;"",1,0)+IF(I356&lt;&gt;"",1,0)+IF(J356&lt;&gt;"",1,0)&gt;=4,(LARGE((E356,F356,G356,H356,I356,J356),4)),0)+IF(IF(E356&lt;&gt;"",1,0)+IF(F356&lt;&gt;"",1,0)+IF(G356&lt;&gt;"",1,0)+IF(H356&lt;&gt;"",1,0)+IF(I356&lt;&gt;"",1,0)+IF(J356&lt;&gt;"",1,0)&gt;=5,(LARGE((E356,F356,G356,H356,I356,J356),5)),0)</f>
        <v>2</v>
      </c>
      <c r="N356" s="14">
        <f t="shared" si="3"/>
        <v>1</v>
      </c>
    </row>
    <row r="357" spans="4:14" ht="15">
      <c r="D357" s="1"/>
      <c r="E357" s="6"/>
      <c r="L357" s="8"/>
      <c r="N357" s="14"/>
    </row>
    <row r="358" spans="4:14" ht="15">
      <c r="D358" s="1"/>
      <c r="E358" s="6"/>
      <c r="L358" s="8"/>
      <c r="N358" s="14"/>
    </row>
    <row r="359" spans="2:14" ht="15">
      <c r="B359" s="1"/>
      <c r="C359" s="1"/>
      <c r="D359" s="1"/>
      <c r="E359" s="6"/>
      <c r="L359" s="8"/>
      <c r="N359" s="14"/>
    </row>
    <row r="360" spans="2:14" ht="15">
      <c r="B360" s="1"/>
      <c r="C360" s="1"/>
      <c r="D360" s="1"/>
      <c r="E360" s="6"/>
      <c r="L360" s="8"/>
      <c r="N360" s="14"/>
    </row>
    <row r="361" spans="2:14" ht="15">
      <c r="B361" s="1"/>
      <c r="C361" s="1"/>
      <c r="D361" s="1"/>
      <c r="E361" s="6"/>
      <c r="L361" s="8"/>
      <c r="N361" s="14"/>
    </row>
    <row r="362" ht="15">
      <c r="N362" s="14"/>
    </row>
    <row r="363" ht="15">
      <c r="N363" s="14"/>
    </row>
    <row r="364" ht="15">
      <c r="N364" s="14"/>
    </row>
    <row r="365" ht="15">
      <c r="N365" s="14"/>
    </row>
    <row r="366" ht="15">
      <c r="N366" s="14"/>
    </row>
    <row r="367" ht="15">
      <c r="N367" s="14"/>
    </row>
    <row r="368" ht="15">
      <c r="N368" s="14"/>
    </row>
    <row r="369" ht="15">
      <c r="N369" s="14"/>
    </row>
    <row r="370" ht="15">
      <c r="N370" s="14"/>
    </row>
    <row r="371" ht="15">
      <c r="N371" s="14"/>
    </row>
    <row r="372" ht="15">
      <c r="N372" s="14"/>
    </row>
    <row r="373" ht="15">
      <c r="N373" s="14"/>
    </row>
    <row r="374" ht="15">
      <c r="N374" s="14"/>
    </row>
    <row r="375" ht="15">
      <c r="N375" s="14"/>
    </row>
    <row r="376" ht="15">
      <c r="N376" s="14"/>
    </row>
    <row r="377" ht="15">
      <c r="N377" s="14"/>
    </row>
    <row r="378" ht="15">
      <c r="N378" s="14"/>
    </row>
    <row r="379" ht="15">
      <c r="N379" s="14"/>
    </row>
    <row r="380" ht="15">
      <c r="N380" s="14"/>
    </row>
  </sheetData>
  <sheetProtection/>
  <autoFilter ref="A5:N361">
    <sortState ref="A6:N380">
      <sortCondition sortBy="value" ref="L6:L380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8"/>
  <sheetViews>
    <sheetView zoomScalePageLayoutView="0" workbookViewId="0" topLeftCell="A249">
      <selection activeCell="L267" sqref="L267"/>
    </sheetView>
  </sheetViews>
  <sheetFormatPr defaultColWidth="9.140625" defaultRowHeight="15"/>
  <cols>
    <col min="1" max="1" width="11.57421875" style="0" bestFit="1" customWidth="1"/>
    <col min="2" max="2" width="13.28125" style="0" bestFit="1" customWidth="1"/>
    <col min="3" max="3" width="11.00390625" style="0" bestFit="1" customWidth="1"/>
    <col min="4" max="4" width="12.140625" style="0" bestFit="1" customWidth="1"/>
    <col min="5" max="5" width="30.140625" style="0" bestFit="1" customWidth="1"/>
    <col min="6" max="6" width="15.00390625" style="0" bestFit="1" customWidth="1"/>
    <col min="8" max="8" width="9.00390625" style="2" bestFit="1" customWidth="1"/>
    <col min="9" max="9" width="5.8515625" style="0" bestFit="1" customWidth="1"/>
    <col min="10" max="10" width="3.00390625" style="0" bestFit="1" customWidth="1"/>
  </cols>
  <sheetData>
    <row r="1" ht="15">
      <c r="A1" s="1" t="s">
        <v>0</v>
      </c>
    </row>
    <row r="2" spans="1:6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2" ht="15">
      <c r="A3" s="1" t="s">
        <v>7</v>
      </c>
      <c r="B3" s="1" t="s">
        <v>8</v>
      </c>
    </row>
    <row r="4" spans="1:13" ht="15">
      <c r="A4" s="1" t="s">
        <v>3</v>
      </c>
      <c r="B4" s="1" t="s">
        <v>168</v>
      </c>
      <c r="C4" s="1" t="s">
        <v>169</v>
      </c>
      <c r="D4" s="1" t="s">
        <v>170</v>
      </c>
      <c r="E4" s="1" t="s">
        <v>64</v>
      </c>
      <c r="F4" s="1" t="s">
        <v>171</v>
      </c>
      <c r="G4" s="1" t="s">
        <v>172</v>
      </c>
      <c r="H4" s="3" t="s">
        <v>173</v>
      </c>
      <c r="I4" s="1" t="s">
        <v>611</v>
      </c>
      <c r="M4">
        <f>SUM(74/9)</f>
        <v>8.222222222222221</v>
      </c>
    </row>
    <row r="5" spans="1:13" ht="15">
      <c r="A5" s="1" t="s">
        <v>23</v>
      </c>
      <c r="B5" s="1" t="s">
        <v>174</v>
      </c>
      <c r="C5" s="1" t="s">
        <v>109</v>
      </c>
      <c r="D5" s="1" t="s">
        <v>74</v>
      </c>
      <c r="E5" s="1" t="s">
        <v>64</v>
      </c>
      <c r="F5" s="1" t="s">
        <v>171</v>
      </c>
      <c r="G5" s="1" t="s">
        <v>172</v>
      </c>
      <c r="H5" s="3" t="s">
        <v>87</v>
      </c>
      <c r="I5" s="1" t="s">
        <v>611</v>
      </c>
      <c r="M5">
        <f>SUM(74/3)</f>
        <v>24.666666666666668</v>
      </c>
    </row>
    <row r="6" spans="1:9" ht="15">
      <c r="A6" s="1" t="s">
        <v>31</v>
      </c>
      <c r="B6" s="1" t="s">
        <v>175</v>
      </c>
      <c r="C6" s="1" t="s">
        <v>176</v>
      </c>
      <c r="D6" s="1" t="s">
        <v>26</v>
      </c>
      <c r="E6" s="1" t="s">
        <v>27</v>
      </c>
      <c r="F6" s="1" t="s">
        <v>177</v>
      </c>
      <c r="G6" s="1" t="s">
        <v>178</v>
      </c>
      <c r="H6" s="3" t="s">
        <v>71</v>
      </c>
      <c r="I6" s="1" t="s">
        <v>611</v>
      </c>
    </row>
    <row r="7" spans="1:9" ht="15">
      <c r="A7" s="1" t="s">
        <v>38</v>
      </c>
      <c r="B7" s="1" t="s">
        <v>179</v>
      </c>
      <c r="C7" s="1" t="s">
        <v>109</v>
      </c>
      <c r="D7" s="1" t="s">
        <v>180</v>
      </c>
      <c r="E7" s="1" t="s">
        <v>64</v>
      </c>
      <c r="F7" s="1" t="s">
        <v>177</v>
      </c>
      <c r="G7" s="1" t="s">
        <v>178</v>
      </c>
      <c r="H7" s="3" t="s">
        <v>150</v>
      </c>
      <c r="I7" s="1" t="s">
        <v>611</v>
      </c>
    </row>
    <row r="8" spans="1:9" ht="15">
      <c r="A8" s="1" t="s">
        <v>45</v>
      </c>
      <c r="B8" s="1" t="s">
        <v>164</v>
      </c>
      <c r="C8" s="1" t="s">
        <v>181</v>
      </c>
      <c r="D8" s="1" t="s">
        <v>170</v>
      </c>
      <c r="E8" s="1" t="s">
        <v>64</v>
      </c>
      <c r="F8" s="1" t="s">
        <v>182</v>
      </c>
      <c r="G8" s="1" t="s">
        <v>183</v>
      </c>
      <c r="H8" s="3" t="s">
        <v>173</v>
      </c>
      <c r="I8" s="1" t="s">
        <v>611</v>
      </c>
    </row>
    <row r="9" spans="1:9" ht="15">
      <c r="A9" s="1" t="s">
        <v>51</v>
      </c>
      <c r="B9" s="1" t="s">
        <v>184</v>
      </c>
      <c r="C9" s="1" t="s">
        <v>47</v>
      </c>
      <c r="D9" s="1" t="s">
        <v>26</v>
      </c>
      <c r="E9" s="1" t="s">
        <v>27</v>
      </c>
      <c r="F9" s="1" t="s">
        <v>185</v>
      </c>
      <c r="G9" s="1" t="s">
        <v>183</v>
      </c>
      <c r="H9" s="3" t="s">
        <v>41</v>
      </c>
      <c r="I9" s="1" t="s">
        <v>611</v>
      </c>
    </row>
    <row r="10" spans="1:9" ht="15">
      <c r="A10" s="1" t="s">
        <v>56</v>
      </c>
      <c r="B10" s="1" t="s">
        <v>186</v>
      </c>
      <c r="C10" s="1" t="s">
        <v>187</v>
      </c>
      <c r="D10" s="1" t="s">
        <v>110</v>
      </c>
      <c r="E10" s="1" t="s">
        <v>111</v>
      </c>
      <c r="F10" s="1" t="s">
        <v>188</v>
      </c>
      <c r="G10" s="1" t="s">
        <v>189</v>
      </c>
      <c r="H10" s="3" t="s">
        <v>87</v>
      </c>
      <c r="I10" s="1" t="s">
        <v>611</v>
      </c>
    </row>
    <row r="11" spans="1:9" ht="15">
      <c r="A11" s="1" t="s">
        <v>96</v>
      </c>
      <c r="B11" s="1" t="s">
        <v>190</v>
      </c>
      <c r="C11" s="1" t="s">
        <v>191</v>
      </c>
      <c r="D11" s="1" t="s">
        <v>192</v>
      </c>
      <c r="E11" s="1" t="s">
        <v>193</v>
      </c>
      <c r="F11" s="1" t="s">
        <v>194</v>
      </c>
      <c r="G11" s="1" t="s">
        <v>189</v>
      </c>
      <c r="H11" s="3" t="s">
        <v>22</v>
      </c>
      <c r="I11" s="1" t="s">
        <v>611</v>
      </c>
    </row>
    <row r="12" spans="1:9" ht="15">
      <c r="A12" s="1" t="s">
        <v>3</v>
      </c>
      <c r="B12" s="1" t="s">
        <v>16</v>
      </c>
      <c r="C12" s="1" t="s">
        <v>17</v>
      </c>
      <c r="D12" s="1" t="s">
        <v>18</v>
      </c>
      <c r="E12" s="1" t="s">
        <v>19</v>
      </c>
      <c r="F12" s="1" t="s">
        <v>20</v>
      </c>
      <c r="G12" s="1" t="s">
        <v>21</v>
      </c>
      <c r="H12" s="3" t="s">
        <v>22</v>
      </c>
      <c r="I12" s="1" t="s">
        <v>611</v>
      </c>
    </row>
    <row r="13" spans="1:9" ht="15">
      <c r="A13" s="1" t="s">
        <v>103</v>
      </c>
      <c r="B13" s="1" t="s">
        <v>72</v>
      </c>
      <c r="C13" s="1" t="s">
        <v>195</v>
      </c>
      <c r="D13" s="1" t="s">
        <v>74</v>
      </c>
      <c r="E13" s="1" t="s">
        <v>64</v>
      </c>
      <c r="F13" s="1" t="s">
        <v>182</v>
      </c>
      <c r="G13" s="1" t="s">
        <v>21</v>
      </c>
      <c r="H13" s="3" t="s">
        <v>102</v>
      </c>
      <c r="I13" s="1" t="s">
        <v>611</v>
      </c>
    </row>
    <row r="14" spans="1:9" ht="15">
      <c r="A14" s="1" t="s">
        <v>107</v>
      </c>
      <c r="B14" s="1" t="s">
        <v>196</v>
      </c>
      <c r="C14" s="1" t="s">
        <v>197</v>
      </c>
      <c r="D14" s="1" t="s">
        <v>42</v>
      </c>
      <c r="E14" s="1" t="s">
        <v>48</v>
      </c>
      <c r="F14" s="1" t="s">
        <v>198</v>
      </c>
      <c r="G14" s="1" t="s">
        <v>199</v>
      </c>
      <c r="H14" s="3" t="s">
        <v>125</v>
      </c>
      <c r="I14" s="1" t="s">
        <v>612</v>
      </c>
    </row>
    <row r="15" spans="1:9" ht="15">
      <c r="A15" s="1" t="s">
        <v>115</v>
      </c>
      <c r="B15" s="1" t="s">
        <v>175</v>
      </c>
      <c r="C15" s="1" t="s">
        <v>79</v>
      </c>
      <c r="D15" s="1" t="s">
        <v>192</v>
      </c>
      <c r="E15" s="1" t="s">
        <v>193</v>
      </c>
      <c r="F15" s="1" t="s">
        <v>200</v>
      </c>
      <c r="G15" s="1" t="s">
        <v>201</v>
      </c>
      <c r="H15" s="3" t="s">
        <v>173</v>
      </c>
      <c r="I15" s="1" t="s">
        <v>612</v>
      </c>
    </row>
    <row r="16" spans="1:9" ht="15">
      <c r="A16" s="1" t="s">
        <v>119</v>
      </c>
      <c r="B16" s="1" t="s">
        <v>202</v>
      </c>
      <c r="C16" s="1" t="s">
        <v>93</v>
      </c>
      <c r="D16" s="1" t="s">
        <v>170</v>
      </c>
      <c r="E16" s="1" t="s">
        <v>64</v>
      </c>
      <c r="F16" s="1" t="s">
        <v>203</v>
      </c>
      <c r="G16" s="1" t="s">
        <v>201</v>
      </c>
      <c r="H16" s="3" t="s">
        <v>71</v>
      </c>
      <c r="I16" s="1" t="s">
        <v>612</v>
      </c>
    </row>
    <row r="17" spans="1:9" ht="15">
      <c r="A17" s="1" t="s">
        <v>125</v>
      </c>
      <c r="B17" s="1" t="s">
        <v>204</v>
      </c>
      <c r="C17" s="1" t="s">
        <v>205</v>
      </c>
      <c r="D17" s="1" t="s">
        <v>74</v>
      </c>
      <c r="E17" s="1" t="s">
        <v>64</v>
      </c>
      <c r="F17" s="1" t="s">
        <v>203</v>
      </c>
      <c r="G17" s="1" t="s">
        <v>201</v>
      </c>
      <c r="H17" s="3" t="s">
        <v>77</v>
      </c>
      <c r="I17" s="1" t="s">
        <v>612</v>
      </c>
    </row>
    <row r="18" spans="1:9" ht="15">
      <c r="A18" s="1" t="s">
        <v>130</v>
      </c>
      <c r="B18" s="1" t="s">
        <v>206</v>
      </c>
      <c r="C18" s="1" t="s">
        <v>25</v>
      </c>
      <c r="D18" s="1" t="s">
        <v>34</v>
      </c>
      <c r="E18" s="1" t="s">
        <v>35</v>
      </c>
      <c r="F18" s="1" t="s">
        <v>207</v>
      </c>
      <c r="G18" s="1" t="s">
        <v>208</v>
      </c>
      <c r="H18" s="3" t="s">
        <v>209</v>
      </c>
      <c r="I18" s="1" t="s">
        <v>612</v>
      </c>
    </row>
    <row r="19" spans="1:9" ht="15">
      <c r="A19" s="1" t="s">
        <v>135</v>
      </c>
      <c r="B19" s="1" t="s">
        <v>210</v>
      </c>
      <c r="C19" s="1" t="s">
        <v>140</v>
      </c>
      <c r="D19" s="1" t="s">
        <v>604</v>
      </c>
      <c r="E19" s="1" t="s">
        <v>42</v>
      </c>
      <c r="F19" s="1" t="s">
        <v>203</v>
      </c>
      <c r="G19" s="1" t="s">
        <v>208</v>
      </c>
      <c r="H19" s="2">
        <v>26</v>
      </c>
      <c r="I19" s="1" t="s">
        <v>612</v>
      </c>
    </row>
    <row r="20" spans="1:9" ht="15">
      <c r="A20" s="1" t="s">
        <v>41</v>
      </c>
      <c r="B20" s="1" t="s">
        <v>211</v>
      </c>
      <c r="C20" s="1" t="s">
        <v>187</v>
      </c>
      <c r="D20" s="1" t="s">
        <v>180</v>
      </c>
      <c r="E20" s="1" t="s">
        <v>64</v>
      </c>
      <c r="F20" s="1" t="s">
        <v>212</v>
      </c>
      <c r="G20" s="1" t="s">
        <v>208</v>
      </c>
      <c r="H20" s="3" t="s">
        <v>71</v>
      </c>
      <c r="I20" s="1" t="s">
        <v>612</v>
      </c>
    </row>
    <row r="21" spans="1:9" ht="15">
      <c r="A21" s="1" t="s">
        <v>77</v>
      </c>
      <c r="B21" s="1" t="s">
        <v>213</v>
      </c>
      <c r="C21" s="1" t="s">
        <v>132</v>
      </c>
      <c r="D21" s="1" t="s">
        <v>89</v>
      </c>
      <c r="E21" s="1" t="s">
        <v>80</v>
      </c>
      <c r="F21" s="1" t="s">
        <v>214</v>
      </c>
      <c r="G21" t="s">
        <v>208</v>
      </c>
      <c r="H21" s="2">
        <v>18</v>
      </c>
      <c r="I21" s="1" t="s">
        <v>612</v>
      </c>
    </row>
    <row r="22" spans="1:9" ht="15">
      <c r="A22" s="1" t="s">
        <v>30</v>
      </c>
      <c r="B22" s="1" t="s">
        <v>215</v>
      </c>
      <c r="C22" s="1" t="s">
        <v>161</v>
      </c>
      <c r="D22" s="1" t="s">
        <v>141</v>
      </c>
      <c r="E22" s="1" t="s">
        <v>605</v>
      </c>
      <c r="F22" s="1" t="s">
        <v>610</v>
      </c>
      <c r="G22" s="1" t="s">
        <v>216</v>
      </c>
      <c r="H22" s="3" t="s">
        <v>115</v>
      </c>
      <c r="I22" s="1" t="s">
        <v>612</v>
      </c>
    </row>
    <row r="23" spans="1:9" ht="15">
      <c r="A23" s="1" t="s">
        <v>150</v>
      </c>
      <c r="B23" s="1" t="s">
        <v>217</v>
      </c>
      <c r="C23" s="1" t="s">
        <v>218</v>
      </c>
      <c r="D23" s="1" t="s">
        <v>219</v>
      </c>
      <c r="E23" s="1" t="s">
        <v>64</v>
      </c>
      <c r="F23" s="1" t="s">
        <v>220</v>
      </c>
      <c r="G23" s="1" t="s">
        <v>221</v>
      </c>
      <c r="H23" s="2">
        <v>28</v>
      </c>
      <c r="I23" s="1" t="s">
        <v>612</v>
      </c>
    </row>
    <row r="24" spans="1:9" ht="15">
      <c r="A24" s="1" t="s">
        <v>22</v>
      </c>
      <c r="B24" s="1" t="s">
        <v>222</v>
      </c>
      <c r="C24" s="1" t="s">
        <v>223</v>
      </c>
      <c r="D24" s="1" t="s">
        <v>110</v>
      </c>
      <c r="E24" s="1" t="s">
        <v>111</v>
      </c>
      <c r="F24" s="1" t="s">
        <v>224</v>
      </c>
      <c r="G24" s="1" t="s">
        <v>221</v>
      </c>
      <c r="H24" s="3" t="s">
        <v>71</v>
      </c>
      <c r="I24" s="1" t="s">
        <v>612</v>
      </c>
    </row>
    <row r="25" spans="1:9" ht="15">
      <c r="A25" s="1" t="s">
        <v>3</v>
      </c>
      <c r="B25" s="1" t="s">
        <v>61</v>
      </c>
      <c r="C25" s="1" t="s">
        <v>62</v>
      </c>
      <c r="D25" s="1" t="s">
        <v>63</v>
      </c>
      <c r="E25" s="1" t="s">
        <v>64</v>
      </c>
      <c r="F25" s="1" t="s">
        <v>65</v>
      </c>
      <c r="G25" s="1" t="s">
        <v>66</v>
      </c>
      <c r="H25" s="3" t="s">
        <v>41</v>
      </c>
      <c r="I25" s="1" t="s">
        <v>612</v>
      </c>
    </row>
    <row r="26" spans="1:9" ht="15">
      <c r="A26" s="1" t="s">
        <v>114</v>
      </c>
      <c r="B26" s="1" t="s">
        <v>225</v>
      </c>
      <c r="C26" s="1" t="s">
        <v>226</v>
      </c>
      <c r="D26" s="1" t="s">
        <v>68</v>
      </c>
      <c r="E26" s="1" t="s">
        <v>64</v>
      </c>
      <c r="F26" s="1" t="s">
        <v>227</v>
      </c>
      <c r="G26" s="1" t="s">
        <v>66</v>
      </c>
      <c r="H26" s="3" t="s">
        <v>209</v>
      </c>
      <c r="I26" s="1" t="s">
        <v>612</v>
      </c>
    </row>
    <row r="27" spans="1:9" ht="15">
      <c r="A27" s="1" t="s">
        <v>83</v>
      </c>
      <c r="B27" s="1" t="s">
        <v>228</v>
      </c>
      <c r="C27" s="1" t="s">
        <v>25</v>
      </c>
      <c r="D27" s="1" t="s">
        <v>229</v>
      </c>
      <c r="E27" s="1" t="s">
        <v>27</v>
      </c>
      <c r="F27" s="1" t="s">
        <v>231</v>
      </c>
      <c r="G27" s="1" t="s">
        <v>66</v>
      </c>
      <c r="H27" s="2">
        <v>21</v>
      </c>
      <c r="I27" s="1" t="s">
        <v>612</v>
      </c>
    </row>
    <row r="28" spans="1:9" ht="15">
      <c r="A28" s="1" t="s">
        <v>87</v>
      </c>
      <c r="B28" s="1" t="s">
        <v>232</v>
      </c>
      <c r="C28" s="1" t="s">
        <v>233</v>
      </c>
      <c r="D28" s="1" t="s">
        <v>180</v>
      </c>
      <c r="E28" s="1" t="s">
        <v>64</v>
      </c>
      <c r="F28" s="1" t="s">
        <v>234</v>
      </c>
      <c r="G28" s="1" t="s">
        <v>66</v>
      </c>
      <c r="H28" s="3" t="s">
        <v>150</v>
      </c>
      <c r="I28" s="1" t="s">
        <v>612</v>
      </c>
    </row>
    <row r="29" spans="1:9" ht="15">
      <c r="A29" s="1" t="s">
        <v>102</v>
      </c>
      <c r="B29" s="1" t="s">
        <v>235</v>
      </c>
      <c r="C29" s="1" t="s">
        <v>121</v>
      </c>
      <c r="D29" s="1" t="s">
        <v>229</v>
      </c>
      <c r="E29" s="1" t="s">
        <v>27</v>
      </c>
      <c r="F29" s="1" t="s">
        <v>236</v>
      </c>
      <c r="G29" s="1" t="s">
        <v>66</v>
      </c>
      <c r="H29" s="2">
        <v>19</v>
      </c>
      <c r="I29" s="1" t="s">
        <v>612</v>
      </c>
    </row>
    <row r="30" spans="1:8" ht="15">
      <c r="A30" s="1" t="s">
        <v>71</v>
      </c>
      <c r="B30" s="1" t="s">
        <v>237</v>
      </c>
      <c r="C30" s="1" t="s">
        <v>238</v>
      </c>
      <c r="D30" s="1" t="s">
        <v>26</v>
      </c>
      <c r="E30" s="1" t="s">
        <v>27</v>
      </c>
      <c r="F30" s="1" t="s">
        <v>239</v>
      </c>
      <c r="G30" s="1" t="s">
        <v>240</v>
      </c>
      <c r="H30" s="3" t="s">
        <v>22</v>
      </c>
    </row>
    <row r="31" spans="1:8" ht="15">
      <c r="A31" s="1" t="s">
        <v>23</v>
      </c>
      <c r="B31" s="1" t="s">
        <v>67</v>
      </c>
      <c r="C31" s="1" t="s">
        <v>47</v>
      </c>
      <c r="D31" s="1" t="s">
        <v>68</v>
      </c>
      <c r="E31" s="1" t="s">
        <v>64</v>
      </c>
      <c r="F31" s="1" t="s">
        <v>69</v>
      </c>
      <c r="G31" s="1" t="s">
        <v>70</v>
      </c>
      <c r="H31" s="3" t="s">
        <v>71</v>
      </c>
    </row>
    <row r="32" spans="1:8" ht="15">
      <c r="A32" s="1" t="s">
        <v>173</v>
      </c>
      <c r="B32" s="1" t="s">
        <v>92</v>
      </c>
      <c r="C32" s="1" t="s">
        <v>241</v>
      </c>
      <c r="D32" s="1" t="s">
        <v>604</v>
      </c>
      <c r="E32" s="1" t="s">
        <v>42</v>
      </c>
      <c r="F32" s="1" t="s">
        <v>242</v>
      </c>
      <c r="G32" s="1" t="s">
        <v>70</v>
      </c>
      <c r="H32" s="2">
        <v>18</v>
      </c>
    </row>
    <row r="33" spans="1:8" ht="15">
      <c r="A33" s="1" t="s">
        <v>243</v>
      </c>
      <c r="B33" s="1" t="s">
        <v>244</v>
      </c>
      <c r="C33" s="1" t="s">
        <v>121</v>
      </c>
      <c r="D33" s="1" t="s">
        <v>18</v>
      </c>
      <c r="E33" s="1" t="s">
        <v>19</v>
      </c>
      <c r="F33" s="1" t="s">
        <v>245</v>
      </c>
      <c r="G33" s="1" t="s">
        <v>70</v>
      </c>
      <c r="H33" s="3" t="s">
        <v>119</v>
      </c>
    </row>
    <row r="34" spans="1:8" ht="15">
      <c r="A34" s="1" t="s">
        <v>31</v>
      </c>
      <c r="B34" s="1" t="s">
        <v>72</v>
      </c>
      <c r="C34" s="1" t="s">
        <v>73</v>
      </c>
      <c r="D34" s="1" t="s">
        <v>74</v>
      </c>
      <c r="E34" s="1" t="s">
        <v>64</v>
      </c>
      <c r="F34" s="1" t="s">
        <v>75</v>
      </c>
      <c r="G34" s="1" t="s">
        <v>76</v>
      </c>
      <c r="H34" s="3" t="s">
        <v>77</v>
      </c>
    </row>
    <row r="35" spans="1:8" ht="15">
      <c r="A35" s="1" t="s">
        <v>209</v>
      </c>
      <c r="B35" s="1" t="s">
        <v>246</v>
      </c>
      <c r="C35" s="1" t="s">
        <v>247</v>
      </c>
      <c r="D35" s="1" t="s">
        <v>34</v>
      </c>
      <c r="E35" s="1" t="s">
        <v>35</v>
      </c>
      <c r="F35" s="1" t="s">
        <v>248</v>
      </c>
      <c r="G35" s="1" t="s">
        <v>76</v>
      </c>
      <c r="H35" s="3" t="s">
        <v>77</v>
      </c>
    </row>
    <row r="36" spans="1:8" ht="15">
      <c r="A36" s="1" t="s">
        <v>38</v>
      </c>
      <c r="B36" s="1" t="s">
        <v>78</v>
      </c>
      <c r="C36" s="1" t="s">
        <v>79</v>
      </c>
      <c r="D36" s="1" t="s">
        <v>4</v>
      </c>
      <c r="E36" s="1" t="s">
        <v>80</v>
      </c>
      <c r="F36" s="1" t="s">
        <v>81</v>
      </c>
      <c r="G36" s="1" t="s">
        <v>82</v>
      </c>
      <c r="H36" s="3" t="s">
        <v>83</v>
      </c>
    </row>
    <row r="37" spans="1:8" ht="15">
      <c r="A37" s="1" t="s">
        <v>249</v>
      </c>
      <c r="B37" s="1" t="s">
        <v>244</v>
      </c>
      <c r="C37" s="1" t="s">
        <v>250</v>
      </c>
      <c r="D37" s="1" t="s">
        <v>18</v>
      </c>
      <c r="E37" s="1" t="s">
        <v>19</v>
      </c>
      <c r="F37" s="1" t="s">
        <v>251</v>
      </c>
      <c r="G37" s="1" t="s">
        <v>82</v>
      </c>
      <c r="H37" s="3" t="s">
        <v>150</v>
      </c>
    </row>
    <row r="38" spans="1:8" ht="15">
      <c r="A38" s="1" t="s">
        <v>252</v>
      </c>
      <c r="B38" s="1" t="s">
        <v>175</v>
      </c>
      <c r="C38" s="1" t="s">
        <v>253</v>
      </c>
      <c r="D38" s="1" t="s">
        <v>170</v>
      </c>
      <c r="E38" s="1" t="s">
        <v>64</v>
      </c>
      <c r="F38" s="1" t="s">
        <v>248</v>
      </c>
      <c r="G38" s="1" t="s">
        <v>82</v>
      </c>
      <c r="H38" s="3" t="s">
        <v>96</v>
      </c>
    </row>
    <row r="39" spans="1:8" ht="15">
      <c r="A39" s="1" t="s">
        <v>254</v>
      </c>
      <c r="B39" s="1" t="s">
        <v>255</v>
      </c>
      <c r="C39" s="1" t="s">
        <v>256</v>
      </c>
      <c r="D39" s="1" t="s">
        <v>257</v>
      </c>
      <c r="E39" s="1" t="s">
        <v>19</v>
      </c>
      <c r="F39" s="1" t="s">
        <v>258</v>
      </c>
      <c r="G39" s="1" t="s">
        <v>259</v>
      </c>
      <c r="H39" s="3" t="s">
        <v>102</v>
      </c>
    </row>
    <row r="40" spans="1:8" ht="15">
      <c r="A40" s="1" t="s">
        <v>45</v>
      </c>
      <c r="B40" s="1" t="s">
        <v>16</v>
      </c>
      <c r="C40" s="1" t="s">
        <v>84</v>
      </c>
      <c r="D40" s="1" t="s">
        <v>18</v>
      </c>
      <c r="E40" s="1" t="s">
        <v>19</v>
      </c>
      <c r="F40" s="1" t="s">
        <v>85</v>
      </c>
      <c r="G40" s="1" t="s">
        <v>86</v>
      </c>
      <c r="H40" s="3" t="s">
        <v>87</v>
      </c>
    </row>
    <row r="41" spans="1:8" ht="15">
      <c r="A41" s="1" t="s">
        <v>260</v>
      </c>
      <c r="B41" s="1" t="s">
        <v>175</v>
      </c>
      <c r="C41" s="1" t="s">
        <v>261</v>
      </c>
      <c r="D41" s="1" t="s">
        <v>68</v>
      </c>
      <c r="E41" s="1" t="s">
        <v>64</v>
      </c>
      <c r="F41" s="1" t="s">
        <v>262</v>
      </c>
      <c r="G41" s="1" t="s">
        <v>86</v>
      </c>
      <c r="H41" s="3" t="s">
        <v>87</v>
      </c>
    </row>
    <row r="42" spans="1:8" ht="15">
      <c r="A42" s="1" t="s">
        <v>263</v>
      </c>
      <c r="B42" s="1" t="s">
        <v>264</v>
      </c>
      <c r="C42" s="1" t="s">
        <v>265</v>
      </c>
      <c r="D42" s="1" t="s">
        <v>42</v>
      </c>
      <c r="E42" s="1" t="s">
        <v>48</v>
      </c>
      <c r="F42" s="1" t="s">
        <v>266</v>
      </c>
      <c r="G42" s="1" t="s">
        <v>267</v>
      </c>
      <c r="H42" s="3" t="s">
        <v>125</v>
      </c>
    </row>
    <row r="43" spans="1:8" ht="15">
      <c r="A43" s="1" t="s">
        <v>268</v>
      </c>
      <c r="B43" s="1" t="s">
        <v>269</v>
      </c>
      <c r="C43" s="1" t="s">
        <v>181</v>
      </c>
      <c r="D43" s="1" t="s">
        <v>604</v>
      </c>
      <c r="E43" s="1" t="s">
        <v>42</v>
      </c>
      <c r="F43" s="1" t="s">
        <v>270</v>
      </c>
      <c r="G43" s="1" t="s">
        <v>271</v>
      </c>
      <c r="H43" s="2">
        <v>14</v>
      </c>
    </row>
    <row r="44" spans="1:8" ht="15">
      <c r="A44" s="1" t="s">
        <v>272</v>
      </c>
      <c r="B44" s="1" t="s">
        <v>273</v>
      </c>
      <c r="C44" s="1" t="s">
        <v>274</v>
      </c>
      <c r="D44" s="1" t="s">
        <v>122</v>
      </c>
      <c r="E44" s="1" t="s">
        <v>19</v>
      </c>
      <c r="F44" s="1" t="s">
        <v>275</v>
      </c>
      <c r="G44" s="1" t="s">
        <v>276</v>
      </c>
      <c r="H44" s="3" t="s">
        <v>135</v>
      </c>
    </row>
    <row r="45" spans="1:8" ht="15">
      <c r="A45" s="1" t="s">
        <v>51</v>
      </c>
      <c r="B45" s="1" t="s">
        <v>88</v>
      </c>
      <c r="C45" s="1" t="s">
        <v>33</v>
      </c>
      <c r="D45" s="1" t="s">
        <v>89</v>
      </c>
      <c r="E45" s="1" t="s">
        <v>80</v>
      </c>
      <c r="F45" s="1" t="s">
        <v>90</v>
      </c>
      <c r="G45" t="s">
        <v>91</v>
      </c>
      <c r="H45" s="2">
        <v>16</v>
      </c>
    </row>
    <row r="46" spans="1:8" ht="15">
      <c r="A46" s="1" t="s">
        <v>277</v>
      </c>
      <c r="B46" s="1" t="s">
        <v>278</v>
      </c>
      <c r="C46" s="1" t="s">
        <v>79</v>
      </c>
      <c r="D46" s="1" t="s">
        <v>26</v>
      </c>
      <c r="E46" s="1" t="s">
        <v>27</v>
      </c>
      <c r="F46" s="1" t="s">
        <v>279</v>
      </c>
      <c r="G46" s="1" t="s">
        <v>91</v>
      </c>
      <c r="H46" s="3" t="s">
        <v>102</v>
      </c>
    </row>
    <row r="47" spans="1:8" ht="15">
      <c r="A47" s="1" t="s">
        <v>280</v>
      </c>
      <c r="B47" s="1" t="s">
        <v>281</v>
      </c>
      <c r="C47" s="1" t="s">
        <v>261</v>
      </c>
      <c r="D47" s="1" t="s">
        <v>18</v>
      </c>
      <c r="E47" s="1" t="s">
        <v>19</v>
      </c>
      <c r="F47" s="1" t="s">
        <v>282</v>
      </c>
      <c r="G47" s="1" t="s">
        <v>91</v>
      </c>
      <c r="H47" s="3" t="s">
        <v>96</v>
      </c>
    </row>
    <row r="48" spans="1:8" ht="15">
      <c r="A48" s="1" t="s">
        <v>56</v>
      </c>
      <c r="B48" s="1" t="s">
        <v>92</v>
      </c>
      <c r="C48" s="1" t="s">
        <v>93</v>
      </c>
      <c r="D48" s="1" t="s">
        <v>604</v>
      </c>
      <c r="E48" s="1" t="s">
        <v>42</v>
      </c>
      <c r="F48" s="1" t="s">
        <v>94</v>
      </c>
      <c r="G48" s="1" t="s">
        <v>95</v>
      </c>
      <c r="H48" s="2">
        <v>17</v>
      </c>
    </row>
    <row r="49" spans="1:8" ht="15">
      <c r="A49" s="1" t="s">
        <v>283</v>
      </c>
      <c r="B49" s="1" t="s">
        <v>175</v>
      </c>
      <c r="C49" s="1" t="s">
        <v>284</v>
      </c>
      <c r="D49" s="1" t="s">
        <v>170</v>
      </c>
      <c r="E49" s="1" t="s">
        <v>64</v>
      </c>
      <c r="F49" s="1" t="s">
        <v>285</v>
      </c>
      <c r="G49" s="1" t="s">
        <v>286</v>
      </c>
      <c r="H49" s="3" t="s">
        <v>22</v>
      </c>
    </row>
    <row r="50" spans="1:8" ht="15">
      <c r="A50" s="1" t="s">
        <v>96</v>
      </c>
      <c r="B50" s="1" t="s">
        <v>97</v>
      </c>
      <c r="C50" s="1" t="s">
        <v>98</v>
      </c>
      <c r="D50" s="1" t="s">
        <v>99</v>
      </c>
      <c r="E50" s="1" t="s">
        <v>19</v>
      </c>
      <c r="F50" s="1" t="s">
        <v>100</v>
      </c>
      <c r="G50" s="1" t="s">
        <v>101</v>
      </c>
      <c r="H50" s="3" t="s">
        <v>102</v>
      </c>
    </row>
    <row r="51" spans="1:8" ht="15">
      <c r="A51" s="1" t="s">
        <v>23</v>
      </c>
      <c r="B51" s="1" t="s">
        <v>24</v>
      </c>
      <c r="C51" s="1" t="s">
        <v>25</v>
      </c>
      <c r="D51" s="1" t="s">
        <v>26</v>
      </c>
      <c r="E51" s="1" t="s">
        <v>27</v>
      </c>
      <c r="F51" s="1" t="s">
        <v>28</v>
      </c>
      <c r="G51" s="1" t="s">
        <v>29</v>
      </c>
      <c r="H51" s="3" t="s">
        <v>30</v>
      </c>
    </row>
    <row r="52" spans="1:8" ht="15">
      <c r="A52" s="1" t="s">
        <v>287</v>
      </c>
      <c r="B52" s="1" t="s">
        <v>288</v>
      </c>
      <c r="C52" s="1" t="s">
        <v>79</v>
      </c>
      <c r="D52" s="1" t="s">
        <v>68</v>
      </c>
      <c r="E52" s="1" t="s">
        <v>64</v>
      </c>
      <c r="F52" s="1" t="s">
        <v>289</v>
      </c>
      <c r="G52" s="1" t="s">
        <v>29</v>
      </c>
      <c r="H52" s="3" t="s">
        <v>135</v>
      </c>
    </row>
    <row r="53" spans="1:8" ht="15">
      <c r="A53" s="1" t="s">
        <v>103</v>
      </c>
      <c r="B53" s="1" t="s">
        <v>104</v>
      </c>
      <c r="C53" s="1" t="s">
        <v>79</v>
      </c>
      <c r="D53" s="1" t="s">
        <v>604</v>
      </c>
      <c r="E53" s="1" t="s">
        <v>42</v>
      </c>
      <c r="F53" s="1" t="s">
        <v>105</v>
      </c>
      <c r="G53" s="1" t="s">
        <v>106</v>
      </c>
      <c r="H53" s="2">
        <v>19</v>
      </c>
    </row>
    <row r="54" spans="1:8" ht="15">
      <c r="A54" s="1" t="s">
        <v>107</v>
      </c>
      <c r="B54" s="1" t="s">
        <v>108</v>
      </c>
      <c r="C54" s="1" t="s">
        <v>109</v>
      </c>
      <c r="D54" s="1" t="s">
        <v>110</v>
      </c>
      <c r="E54" s="1" t="s">
        <v>111</v>
      </c>
      <c r="F54" s="1" t="s">
        <v>112</v>
      </c>
      <c r="G54" s="1" t="s">
        <v>113</v>
      </c>
      <c r="H54" s="3" t="s">
        <v>114</v>
      </c>
    </row>
    <row r="55" spans="1:8" ht="15">
      <c r="A55" s="1" t="s">
        <v>115</v>
      </c>
      <c r="B55" s="1" t="s">
        <v>116</v>
      </c>
      <c r="C55" s="1" t="s">
        <v>117</v>
      </c>
      <c r="D55" s="1" t="s">
        <v>110</v>
      </c>
      <c r="E55" s="1" t="s">
        <v>111</v>
      </c>
      <c r="F55" s="1" t="s">
        <v>118</v>
      </c>
      <c r="G55" s="1" t="s">
        <v>113</v>
      </c>
      <c r="H55" s="3" t="s">
        <v>114</v>
      </c>
    </row>
    <row r="56" spans="1:8" ht="15">
      <c r="A56" s="1" t="s">
        <v>119</v>
      </c>
      <c r="B56" s="1" t="s">
        <v>120</v>
      </c>
      <c r="C56" s="1" t="s">
        <v>121</v>
      </c>
      <c r="D56" s="1" t="s">
        <v>122</v>
      </c>
      <c r="E56" s="1" t="s">
        <v>19</v>
      </c>
      <c r="F56" s="1" t="s">
        <v>123</v>
      </c>
      <c r="G56" s="1" t="s">
        <v>124</v>
      </c>
      <c r="H56" s="3" t="s">
        <v>45</v>
      </c>
    </row>
    <row r="57" spans="1:8" ht="15">
      <c r="A57" s="1" t="s">
        <v>290</v>
      </c>
      <c r="B57" s="1" t="s">
        <v>175</v>
      </c>
      <c r="C57" s="1" t="s">
        <v>291</v>
      </c>
      <c r="D57" s="1" t="s">
        <v>180</v>
      </c>
      <c r="E57" s="1" t="s">
        <v>64</v>
      </c>
      <c r="F57" s="1" t="s">
        <v>292</v>
      </c>
      <c r="G57" s="1" t="s">
        <v>293</v>
      </c>
      <c r="H57" s="3" t="s">
        <v>71</v>
      </c>
    </row>
    <row r="58" spans="1:8" ht="15">
      <c r="A58" s="1" t="s">
        <v>294</v>
      </c>
      <c r="B58" s="1" t="s">
        <v>295</v>
      </c>
      <c r="C58" s="1" t="s">
        <v>296</v>
      </c>
      <c r="D58" s="1" t="s">
        <v>192</v>
      </c>
      <c r="E58" s="1" t="s">
        <v>193</v>
      </c>
      <c r="F58" s="1" t="s">
        <v>297</v>
      </c>
      <c r="G58" s="1" t="s">
        <v>298</v>
      </c>
      <c r="H58" s="3" t="s">
        <v>114</v>
      </c>
    </row>
    <row r="59" spans="1:8" ht="15">
      <c r="A59" s="1" t="s">
        <v>299</v>
      </c>
      <c r="B59" s="1" t="s">
        <v>300</v>
      </c>
      <c r="C59" s="1" t="s">
        <v>25</v>
      </c>
      <c r="D59" s="1" t="s">
        <v>141</v>
      </c>
      <c r="E59" s="1" t="s">
        <v>605</v>
      </c>
      <c r="F59" s="1" t="s">
        <v>609</v>
      </c>
      <c r="G59" s="1" t="s">
        <v>301</v>
      </c>
      <c r="H59" s="3" t="s">
        <v>173</v>
      </c>
    </row>
    <row r="60" spans="1:8" ht="15">
      <c r="A60" s="1" t="s">
        <v>31</v>
      </c>
      <c r="B60" s="1" t="s">
        <v>32</v>
      </c>
      <c r="C60" s="1" t="s">
        <v>33</v>
      </c>
      <c r="D60" s="1" t="s">
        <v>34</v>
      </c>
      <c r="E60" s="1" t="s">
        <v>35</v>
      </c>
      <c r="F60" s="1" t="s">
        <v>36</v>
      </c>
      <c r="G60" s="1" t="s">
        <v>37</v>
      </c>
      <c r="H60" s="3" t="s">
        <v>22</v>
      </c>
    </row>
    <row r="61" spans="1:8" ht="15">
      <c r="A61" s="1" t="s">
        <v>38</v>
      </c>
      <c r="B61" s="1" t="s">
        <v>39</v>
      </c>
      <c r="C61" s="1" t="s">
        <v>40</v>
      </c>
      <c r="D61" s="1" t="s">
        <v>604</v>
      </c>
      <c r="E61" s="1" t="s">
        <v>42</v>
      </c>
      <c r="F61" s="1" t="s">
        <v>43</v>
      </c>
      <c r="G61" s="1" t="s">
        <v>44</v>
      </c>
      <c r="H61" s="2">
        <v>17</v>
      </c>
    </row>
    <row r="62" spans="1:8" ht="15">
      <c r="A62" s="1" t="s">
        <v>125</v>
      </c>
      <c r="B62" s="1" t="s">
        <v>126</v>
      </c>
      <c r="C62" s="1" t="s">
        <v>127</v>
      </c>
      <c r="D62" s="1" t="s">
        <v>63</v>
      </c>
      <c r="E62" s="1" t="s">
        <v>64</v>
      </c>
      <c r="F62" s="1" t="s">
        <v>128</v>
      </c>
      <c r="G62" s="1" t="s">
        <v>129</v>
      </c>
      <c r="H62" s="3" t="s">
        <v>115</v>
      </c>
    </row>
    <row r="63" spans="1:8" ht="15">
      <c r="A63" s="1" t="s">
        <v>302</v>
      </c>
      <c r="B63" s="1" t="s">
        <v>303</v>
      </c>
      <c r="C63" s="1" t="s">
        <v>304</v>
      </c>
      <c r="D63" s="1" t="s">
        <v>257</v>
      </c>
      <c r="E63" s="1" t="s">
        <v>19</v>
      </c>
      <c r="F63" s="1" t="s">
        <v>305</v>
      </c>
      <c r="G63" s="1" t="s">
        <v>129</v>
      </c>
      <c r="H63" s="3" t="s">
        <v>102</v>
      </c>
    </row>
    <row r="64" spans="1:8" ht="15">
      <c r="A64" s="1" t="s">
        <v>130</v>
      </c>
      <c r="B64" s="1" t="s">
        <v>131</v>
      </c>
      <c r="C64" s="1" t="s">
        <v>132</v>
      </c>
      <c r="D64" s="1" t="s">
        <v>110</v>
      </c>
      <c r="E64" s="1" t="s">
        <v>111</v>
      </c>
      <c r="F64" s="1" t="s">
        <v>133</v>
      </c>
      <c r="G64" s="1" t="s">
        <v>134</v>
      </c>
      <c r="H64" s="3" t="s">
        <v>51</v>
      </c>
    </row>
    <row r="65" spans="1:8" ht="15">
      <c r="A65" s="1" t="s">
        <v>135</v>
      </c>
      <c r="B65" s="1" t="s">
        <v>136</v>
      </c>
      <c r="C65" s="1" t="s">
        <v>93</v>
      </c>
      <c r="D65" s="1" t="s">
        <v>4</v>
      </c>
      <c r="E65" s="1" t="s">
        <v>80</v>
      </c>
      <c r="F65" s="1" t="s">
        <v>137</v>
      </c>
      <c r="G65" s="1" t="s">
        <v>138</v>
      </c>
      <c r="H65" s="3" t="s">
        <v>115</v>
      </c>
    </row>
    <row r="66" spans="1:8" ht="15">
      <c r="A66" s="1" t="s">
        <v>41</v>
      </c>
      <c r="B66" s="1" t="s">
        <v>139</v>
      </c>
      <c r="C66" s="1" t="s">
        <v>140</v>
      </c>
      <c r="D66" s="1" t="s">
        <v>141</v>
      </c>
      <c r="E66" s="1" t="s">
        <v>602</v>
      </c>
      <c r="F66" s="1" t="s">
        <v>603</v>
      </c>
      <c r="G66" s="1" t="s">
        <v>138</v>
      </c>
      <c r="H66" s="3" t="s">
        <v>51</v>
      </c>
    </row>
    <row r="67" spans="1:8" ht="15">
      <c r="A67" s="1" t="s">
        <v>45</v>
      </c>
      <c r="B67" s="1" t="s">
        <v>46</v>
      </c>
      <c r="C67" s="1" t="s">
        <v>47</v>
      </c>
      <c r="D67" s="1" t="s">
        <v>42</v>
      </c>
      <c r="E67" s="1" t="s">
        <v>48</v>
      </c>
      <c r="F67" s="1" t="s">
        <v>49</v>
      </c>
      <c r="G67" s="1" t="s">
        <v>50</v>
      </c>
      <c r="H67" s="3" t="s">
        <v>22</v>
      </c>
    </row>
    <row r="68" spans="1:8" ht="15">
      <c r="A68" s="1" t="s">
        <v>77</v>
      </c>
      <c r="B68" s="1" t="s">
        <v>142</v>
      </c>
      <c r="C68" s="1" t="s">
        <v>143</v>
      </c>
      <c r="D68" s="1" t="s">
        <v>604</v>
      </c>
      <c r="E68" s="1" t="s">
        <v>42</v>
      </c>
      <c r="F68" s="1" t="s">
        <v>144</v>
      </c>
      <c r="G68" s="1" t="s">
        <v>145</v>
      </c>
      <c r="H68" s="2">
        <v>17</v>
      </c>
    </row>
    <row r="69" spans="1:8" ht="15">
      <c r="A69" s="1" t="s">
        <v>306</v>
      </c>
      <c r="B69" s="1" t="s">
        <v>307</v>
      </c>
      <c r="C69" s="1" t="s">
        <v>121</v>
      </c>
      <c r="D69" s="1" t="s">
        <v>257</v>
      </c>
      <c r="E69" s="1" t="s">
        <v>19</v>
      </c>
      <c r="F69" s="1" t="s">
        <v>308</v>
      </c>
      <c r="G69" s="1" t="s">
        <v>309</v>
      </c>
      <c r="H69" s="3" t="s">
        <v>30</v>
      </c>
    </row>
    <row r="70" spans="1:8" ht="15">
      <c r="A70" s="1" t="s">
        <v>51</v>
      </c>
      <c r="B70" s="1" t="s">
        <v>52</v>
      </c>
      <c r="C70" s="1" t="s">
        <v>53</v>
      </c>
      <c r="D70" s="1" t="s">
        <v>604</v>
      </c>
      <c r="E70" s="1" t="s">
        <v>42</v>
      </c>
      <c r="F70" s="1" t="s">
        <v>54</v>
      </c>
      <c r="G70" s="1" t="s">
        <v>55</v>
      </c>
      <c r="H70" s="2">
        <v>19</v>
      </c>
    </row>
    <row r="71" spans="1:8" ht="15">
      <c r="A71" s="1" t="s">
        <v>30</v>
      </c>
      <c r="B71" s="1" t="s">
        <v>146</v>
      </c>
      <c r="C71" s="1" t="s">
        <v>147</v>
      </c>
      <c r="D71" s="1" t="s">
        <v>68</v>
      </c>
      <c r="E71" s="1" t="s">
        <v>64</v>
      </c>
      <c r="F71" s="1" t="s">
        <v>148</v>
      </c>
      <c r="G71" s="1" t="s">
        <v>149</v>
      </c>
      <c r="H71" s="3" t="s">
        <v>77</v>
      </c>
    </row>
    <row r="72" spans="1:8" ht="15">
      <c r="A72" s="1" t="s">
        <v>150</v>
      </c>
      <c r="B72" s="1" t="s">
        <v>607</v>
      </c>
      <c r="C72" s="1" t="s">
        <v>121</v>
      </c>
      <c r="D72" s="1" t="s">
        <v>4</v>
      </c>
      <c r="E72" s="1" t="s">
        <v>80</v>
      </c>
      <c r="F72" s="1" t="s">
        <v>151</v>
      </c>
      <c r="G72" s="1" t="s">
        <v>152</v>
      </c>
      <c r="H72" s="2">
        <v>24</v>
      </c>
    </row>
    <row r="73" spans="1:8" ht="15">
      <c r="A73" s="1" t="s">
        <v>22</v>
      </c>
      <c r="B73" s="1" t="s">
        <v>153</v>
      </c>
      <c r="C73" s="1" t="s">
        <v>154</v>
      </c>
      <c r="D73" s="1" t="s">
        <v>604</v>
      </c>
      <c r="E73" s="1" t="s">
        <v>42</v>
      </c>
      <c r="F73" s="1" t="s">
        <v>155</v>
      </c>
      <c r="G73" s="1" t="s">
        <v>156</v>
      </c>
      <c r="H73" s="2">
        <v>9</v>
      </c>
    </row>
    <row r="74" spans="1:8" ht="15">
      <c r="A74" s="1" t="s">
        <v>114</v>
      </c>
      <c r="B74" s="1" t="s">
        <v>92</v>
      </c>
      <c r="C74" s="1" t="s">
        <v>157</v>
      </c>
      <c r="D74" s="1" t="s">
        <v>604</v>
      </c>
      <c r="E74" s="1" t="s">
        <v>42</v>
      </c>
      <c r="F74" s="1" t="s">
        <v>158</v>
      </c>
      <c r="G74" s="1" t="s">
        <v>159</v>
      </c>
      <c r="H74" s="2">
        <v>16</v>
      </c>
    </row>
    <row r="75" spans="1:8" ht="15">
      <c r="A75" s="1" t="s">
        <v>83</v>
      </c>
      <c r="B75" s="1" t="s">
        <v>160</v>
      </c>
      <c r="C75" s="1" t="s">
        <v>161</v>
      </c>
      <c r="D75" s="1" t="s">
        <v>63</v>
      </c>
      <c r="E75" s="1" t="s">
        <v>64</v>
      </c>
      <c r="F75" s="1" t="s">
        <v>162</v>
      </c>
      <c r="G75" s="1" t="s">
        <v>163</v>
      </c>
      <c r="H75" s="3" t="s">
        <v>38</v>
      </c>
    </row>
    <row r="76" spans="1:8" ht="15">
      <c r="A76" s="1" t="s">
        <v>56</v>
      </c>
      <c r="B76" s="1" t="s">
        <v>57</v>
      </c>
      <c r="C76" s="1" t="s">
        <v>58</v>
      </c>
      <c r="D76" s="1" t="s">
        <v>604</v>
      </c>
      <c r="E76" s="1" t="s">
        <v>42</v>
      </c>
      <c r="F76" s="1" t="s">
        <v>59</v>
      </c>
      <c r="G76" s="1" t="s">
        <v>60</v>
      </c>
      <c r="H76" s="2">
        <v>13</v>
      </c>
    </row>
    <row r="77" spans="1:8" ht="15">
      <c r="A77" s="1" t="s">
        <v>87</v>
      </c>
      <c r="B77" s="1" t="s">
        <v>164</v>
      </c>
      <c r="C77" s="1" t="s">
        <v>165</v>
      </c>
      <c r="D77" s="1" t="s">
        <v>63</v>
      </c>
      <c r="E77" s="1" t="s">
        <v>64</v>
      </c>
      <c r="F77" s="1" t="s">
        <v>166</v>
      </c>
      <c r="G77" s="1" t="s">
        <v>167</v>
      </c>
      <c r="H77" s="3" t="s">
        <v>45</v>
      </c>
    </row>
    <row r="78" spans="1:2" ht="15">
      <c r="A78" s="1"/>
      <c r="B78" s="1"/>
    </row>
    <row r="79" spans="1:2" ht="15">
      <c r="A79" s="1"/>
      <c r="B79" s="1"/>
    </row>
    <row r="80" ht="15">
      <c r="A80" s="1"/>
    </row>
    <row r="81" spans="1:2" ht="15">
      <c r="A81" s="1"/>
      <c r="B81" s="1"/>
    </row>
    <row r="82" spans="1:8" ht="15">
      <c r="A82" s="1"/>
      <c r="B82" s="1"/>
      <c r="C82" s="1"/>
      <c r="D82" s="1"/>
      <c r="E82" s="1"/>
      <c r="F82" s="1"/>
      <c r="G82" s="1"/>
      <c r="H82" s="3"/>
    </row>
    <row r="83" spans="1:8" ht="15">
      <c r="A83" s="1"/>
      <c r="B83" s="1"/>
      <c r="C83" s="1"/>
      <c r="D83" s="1"/>
      <c r="E83" s="1"/>
      <c r="F83" s="1"/>
      <c r="G83" s="1"/>
      <c r="H83" s="3"/>
    </row>
    <row r="84" spans="1:8" ht="15">
      <c r="A84" s="1"/>
      <c r="B84" s="1"/>
      <c r="C84" s="1"/>
      <c r="D84" s="1"/>
      <c r="E84" s="1"/>
      <c r="F84" s="1"/>
      <c r="G84" s="1"/>
      <c r="H84" s="3"/>
    </row>
    <row r="85" spans="1:8" ht="15">
      <c r="A85" s="1"/>
      <c r="B85" s="1"/>
      <c r="C85" s="1"/>
      <c r="D85" s="1"/>
      <c r="E85" s="1"/>
      <c r="F85" s="1"/>
      <c r="G85" s="1"/>
      <c r="H85" s="3"/>
    </row>
    <row r="86" spans="1:2" ht="15">
      <c r="A86" s="1" t="s">
        <v>7</v>
      </c>
      <c r="B86" s="1" t="s">
        <v>310</v>
      </c>
    </row>
    <row r="87" spans="1:12" ht="15">
      <c r="A87" s="1" t="s">
        <v>3</v>
      </c>
      <c r="B87" s="1" t="s">
        <v>168</v>
      </c>
      <c r="C87" s="1" t="s">
        <v>169</v>
      </c>
      <c r="D87" s="1" t="s">
        <v>170</v>
      </c>
      <c r="E87" s="1" t="s">
        <v>64</v>
      </c>
      <c r="F87" s="1" t="s">
        <v>321</v>
      </c>
      <c r="G87" s="1" t="s">
        <v>178</v>
      </c>
      <c r="H87" s="3" t="s">
        <v>209</v>
      </c>
      <c r="I87" s="1" t="s">
        <v>611</v>
      </c>
      <c r="L87">
        <f>SUM(17/9)</f>
        <v>1.8888888888888888</v>
      </c>
    </row>
    <row r="88" spans="1:12" ht="15">
      <c r="A88" s="1" t="s">
        <v>23</v>
      </c>
      <c r="B88" s="1" t="s">
        <v>72</v>
      </c>
      <c r="C88" s="1" t="s">
        <v>322</v>
      </c>
      <c r="D88" s="1" t="s">
        <v>74</v>
      </c>
      <c r="E88" s="1" t="s">
        <v>64</v>
      </c>
      <c r="F88" s="1" t="s">
        <v>323</v>
      </c>
      <c r="G88" s="1" t="s">
        <v>324</v>
      </c>
      <c r="H88" s="3" t="s">
        <v>87</v>
      </c>
      <c r="I88" s="1" t="s">
        <v>611</v>
      </c>
      <c r="L88">
        <f>SUM(17/3)</f>
        <v>5.666666666666667</v>
      </c>
    </row>
    <row r="89" spans="1:9" ht="15">
      <c r="A89" s="1" t="s">
        <v>31</v>
      </c>
      <c r="B89" s="1" t="s">
        <v>204</v>
      </c>
      <c r="C89" s="1" t="s">
        <v>17</v>
      </c>
      <c r="D89" s="1" t="s">
        <v>74</v>
      </c>
      <c r="E89" s="1" t="s">
        <v>64</v>
      </c>
      <c r="F89" s="1" t="s">
        <v>325</v>
      </c>
      <c r="G89" s="1" t="s">
        <v>324</v>
      </c>
      <c r="H89" s="3" t="s">
        <v>114</v>
      </c>
      <c r="I89" s="1" t="s">
        <v>611</v>
      </c>
    </row>
    <row r="90" spans="1:9" ht="15">
      <c r="A90" s="1" t="s">
        <v>38</v>
      </c>
      <c r="B90" s="1" t="s">
        <v>269</v>
      </c>
      <c r="C90" s="1" t="s">
        <v>181</v>
      </c>
      <c r="D90" s="1" t="s">
        <v>604</v>
      </c>
      <c r="E90" s="1" t="s">
        <v>42</v>
      </c>
      <c r="F90" s="1" t="s">
        <v>326</v>
      </c>
      <c r="G90" s="1" t="s">
        <v>189</v>
      </c>
      <c r="H90" s="2">
        <v>23</v>
      </c>
      <c r="I90" s="1" t="s">
        <v>612</v>
      </c>
    </row>
    <row r="91" spans="1:9" ht="15">
      <c r="A91" s="1" t="s">
        <v>3</v>
      </c>
      <c r="B91" s="1" t="s">
        <v>313</v>
      </c>
      <c r="C91" s="1" t="s">
        <v>314</v>
      </c>
      <c r="D91" s="1" t="s">
        <v>34</v>
      </c>
      <c r="E91" s="1" t="s">
        <v>35</v>
      </c>
      <c r="F91" s="1" t="s">
        <v>315</v>
      </c>
      <c r="G91" s="1" t="s">
        <v>316</v>
      </c>
      <c r="H91" s="3" t="s">
        <v>130</v>
      </c>
      <c r="I91" s="1" t="s">
        <v>612</v>
      </c>
    </row>
    <row r="92" spans="1:8" ht="15">
      <c r="A92" s="1" t="s">
        <v>45</v>
      </c>
      <c r="B92" s="1" t="s">
        <v>317</v>
      </c>
      <c r="C92" s="1" t="s">
        <v>256</v>
      </c>
      <c r="D92" s="1" t="s">
        <v>604</v>
      </c>
      <c r="E92" s="1" t="s">
        <v>42</v>
      </c>
      <c r="F92" s="1" t="s">
        <v>327</v>
      </c>
      <c r="G92" s="1" t="s">
        <v>201</v>
      </c>
      <c r="H92" s="2">
        <v>21</v>
      </c>
    </row>
    <row r="93" spans="1:8" ht="15">
      <c r="A93" s="1" t="s">
        <v>51</v>
      </c>
      <c r="B93" s="1" t="s">
        <v>210</v>
      </c>
      <c r="C93" s="1" t="s">
        <v>140</v>
      </c>
      <c r="D93" s="1" t="s">
        <v>604</v>
      </c>
      <c r="E93" s="1" t="s">
        <v>42</v>
      </c>
      <c r="F93" s="1" t="s">
        <v>212</v>
      </c>
      <c r="G93" s="1" t="s">
        <v>208</v>
      </c>
      <c r="H93" s="2">
        <v>23</v>
      </c>
    </row>
    <row r="94" spans="1:8" ht="15">
      <c r="A94" s="1" t="s">
        <v>56</v>
      </c>
      <c r="B94" s="1" t="s">
        <v>215</v>
      </c>
      <c r="C94" s="1" t="s">
        <v>161</v>
      </c>
      <c r="D94" s="1" t="s">
        <v>141</v>
      </c>
      <c r="E94" s="1" t="s">
        <v>605</v>
      </c>
      <c r="F94" s="1" t="s">
        <v>608</v>
      </c>
      <c r="G94" s="1" t="s">
        <v>328</v>
      </c>
      <c r="H94" s="3" t="s">
        <v>30</v>
      </c>
    </row>
    <row r="95" spans="1:8" ht="15">
      <c r="A95" s="1" t="s">
        <v>96</v>
      </c>
      <c r="B95" s="1" t="s">
        <v>232</v>
      </c>
      <c r="C95" s="1" t="s">
        <v>329</v>
      </c>
      <c r="D95" s="1" t="s">
        <v>74</v>
      </c>
      <c r="E95" s="1" t="s">
        <v>64</v>
      </c>
      <c r="F95" s="1" t="s">
        <v>330</v>
      </c>
      <c r="G95" s="1" t="s">
        <v>328</v>
      </c>
      <c r="H95" s="3" t="s">
        <v>130</v>
      </c>
    </row>
    <row r="96" spans="1:8" ht="15">
      <c r="A96" s="1" t="s">
        <v>23</v>
      </c>
      <c r="B96" s="1" t="s">
        <v>317</v>
      </c>
      <c r="C96" s="1" t="s">
        <v>218</v>
      </c>
      <c r="D96" s="1" t="s">
        <v>604</v>
      </c>
      <c r="E96" s="1" t="s">
        <v>42</v>
      </c>
      <c r="F96" s="1" t="s">
        <v>318</v>
      </c>
      <c r="G96" s="1" t="s">
        <v>66</v>
      </c>
      <c r="H96" s="2">
        <v>24</v>
      </c>
    </row>
    <row r="97" spans="1:8" ht="15">
      <c r="A97" s="1" t="s">
        <v>103</v>
      </c>
      <c r="B97" s="1" t="s">
        <v>174</v>
      </c>
      <c r="C97" s="1" t="s">
        <v>109</v>
      </c>
      <c r="D97" s="1" t="s">
        <v>74</v>
      </c>
      <c r="E97" s="1" t="s">
        <v>64</v>
      </c>
      <c r="F97" s="1" t="s">
        <v>331</v>
      </c>
      <c r="G97" s="1" t="s">
        <v>240</v>
      </c>
      <c r="H97" s="3" t="s">
        <v>209</v>
      </c>
    </row>
    <row r="98" spans="1:8" ht="15">
      <c r="A98" s="1" t="s">
        <v>3</v>
      </c>
      <c r="B98" s="1" t="s">
        <v>39</v>
      </c>
      <c r="C98" s="1" t="s">
        <v>40</v>
      </c>
      <c r="D98" s="1" t="s">
        <v>604</v>
      </c>
      <c r="E98" s="1" t="s">
        <v>42</v>
      </c>
      <c r="F98" s="1" t="s">
        <v>311</v>
      </c>
      <c r="G98" s="1" t="s">
        <v>312</v>
      </c>
      <c r="H98" s="2">
        <v>25</v>
      </c>
    </row>
    <row r="99" spans="1:8" ht="15">
      <c r="A99" s="1" t="s">
        <v>107</v>
      </c>
      <c r="B99" s="1" t="s">
        <v>332</v>
      </c>
      <c r="C99" s="1" t="s">
        <v>333</v>
      </c>
      <c r="D99" s="1" t="s">
        <v>170</v>
      </c>
      <c r="E99" s="1" t="s">
        <v>64</v>
      </c>
      <c r="F99" s="1" t="s">
        <v>334</v>
      </c>
      <c r="G99" s="1" t="s">
        <v>76</v>
      </c>
      <c r="H99" s="3" t="s">
        <v>114</v>
      </c>
    </row>
    <row r="100" spans="1:8" ht="15">
      <c r="A100" s="1" t="s">
        <v>115</v>
      </c>
      <c r="B100" s="1" t="s">
        <v>175</v>
      </c>
      <c r="C100" s="1" t="s">
        <v>253</v>
      </c>
      <c r="D100" s="1" t="s">
        <v>170</v>
      </c>
      <c r="E100" s="1" t="s">
        <v>64</v>
      </c>
      <c r="F100" s="1" t="s">
        <v>335</v>
      </c>
      <c r="G100" s="1" t="s">
        <v>336</v>
      </c>
      <c r="H100" s="3" t="s">
        <v>77</v>
      </c>
    </row>
    <row r="101" spans="1:8" ht="15">
      <c r="A101" s="1" t="s">
        <v>119</v>
      </c>
      <c r="B101" s="1" t="s">
        <v>204</v>
      </c>
      <c r="C101" s="1" t="s">
        <v>205</v>
      </c>
      <c r="D101" s="1" t="s">
        <v>74</v>
      </c>
      <c r="E101" s="1" t="s">
        <v>64</v>
      </c>
      <c r="F101" s="1" t="s">
        <v>337</v>
      </c>
      <c r="G101" s="1" t="s">
        <v>271</v>
      </c>
      <c r="H101" s="3" t="s">
        <v>22</v>
      </c>
    </row>
    <row r="102" spans="1:8" ht="15">
      <c r="A102" s="1" t="s">
        <v>125</v>
      </c>
      <c r="B102" s="1" t="s">
        <v>175</v>
      </c>
      <c r="C102" s="1" t="s">
        <v>284</v>
      </c>
      <c r="D102" s="1" t="s">
        <v>170</v>
      </c>
      <c r="E102" s="1" t="s">
        <v>64</v>
      </c>
      <c r="F102" s="1" t="s">
        <v>338</v>
      </c>
      <c r="G102" s="1" t="s">
        <v>101</v>
      </c>
      <c r="H102" s="3" t="s">
        <v>119</v>
      </c>
    </row>
    <row r="103" spans="1:8" ht="15">
      <c r="A103" s="1" t="s">
        <v>31</v>
      </c>
      <c r="B103" s="1" t="s">
        <v>175</v>
      </c>
      <c r="C103" s="1" t="s">
        <v>319</v>
      </c>
      <c r="D103" s="1" t="s">
        <v>42</v>
      </c>
      <c r="E103" s="1" t="s">
        <v>48</v>
      </c>
      <c r="F103" s="1" t="s">
        <v>320</v>
      </c>
      <c r="G103" s="1" t="s">
        <v>298</v>
      </c>
      <c r="H103" s="3" t="s">
        <v>135</v>
      </c>
    </row>
    <row r="104" spans="1:8" ht="15">
      <c r="A104" s="1"/>
      <c r="B104" s="1"/>
      <c r="C104" s="1"/>
      <c r="D104" s="1"/>
      <c r="E104" s="1"/>
      <c r="F104" s="1"/>
      <c r="G104" s="1"/>
      <c r="H104" s="3"/>
    </row>
    <row r="105" spans="1:8" ht="15">
      <c r="A105" s="1"/>
      <c r="B105" s="1"/>
      <c r="C105" s="1"/>
      <c r="D105" s="1"/>
      <c r="E105" s="1"/>
      <c r="F105" s="1"/>
      <c r="G105" s="1"/>
      <c r="H105" s="3"/>
    </row>
    <row r="106" spans="1:8" ht="15">
      <c r="A106" s="1"/>
      <c r="B106" s="1"/>
      <c r="C106" s="1"/>
      <c r="D106" s="1"/>
      <c r="E106" s="1"/>
      <c r="F106" s="1"/>
      <c r="G106" s="1"/>
      <c r="H106" s="3"/>
    </row>
    <row r="107" spans="1:8" ht="15">
      <c r="A107" s="1"/>
      <c r="B107" s="1"/>
      <c r="C107" s="1"/>
      <c r="D107" s="1"/>
      <c r="E107" s="1"/>
      <c r="F107" s="1"/>
      <c r="G107" s="1"/>
      <c r="H107" s="3"/>
    </row>
    <row r="108" spans="1:2" ht="15">
      <c r="A108" s="1" t="s">
        <v>7</v>
      </c>
      <c r="B108" s="1" t="s">
        <v>339</v>
      </c>
    </row>
    <row r="109" spans="1:7" ht="15">
      <c r="A109" s="1" t="s">
        <v>9</v>
      </c>
      <c r="B109" s="1" t="s">
        <v>10</v>
      </c>
      <c r="C109" s="1" t="s">
        <v>11</v>
      </c>
      <c r="D109" s="1" t="s">
        <v>12</v>
      </c>
      <c r="E109" s="1" t="s">
        <v>13</v>
      </c>
      <c r="F109" s="1" t="s">
        <v>14</v>
      </c>
      <c r="G109" s="1" t="s">
        <v>15</v>
      </c>
    </row>
    <row r="110" ht="15">
      <c r="A110" s="1"/>
    </row>
    <row r="111" spans="1:2" ht="15">
      <c r="A111" s="1"/>
      <c r="B111" s="1"/>
    </row>
    <row r="112" spans="1:7" ht="15">
      <c r="A112" s="1" t="s">
        <v>9</v>
      </c>
      <c r="B112" s="1" t="s">
        <v>10</v>
      </c>
      <c r="C112" s="1" t="s">
        <v>11</v>
      </c>
      <c r="D112" s="1" t="s">
        <v>12</v>
      </c>
      <c r="E112" s="1" t="s">
        <v>13</v>
      </c>
      <c r="F112" s="1" t="s">
        <v>14</v>
      </c>
      <c r="G112" s="1" t="s">
        <v>15</v>
      </c>
    </row>
    <row r="113" spans="1:12" ht="15">
      <c r="A113" s="1" t="s">
        <v>3</v>
      </c>
      <c r="B113" s="1" t="s">
        <v>16</v>
      </c>
      <c r="C113" s="1" t="s">
        <v>17</v>
      </c>
      <c r="D113" s="1" t="s">
        <v>18</v>
      </c>
      <c r="E113" s="1" t="s">
        <v>19</v>
      </c>
      <c r="F113" s="1" t="s">
        <v>171</v>
      </c>
      <c r="G113" s="1" t="s">
        <v>172</v>
      </c>
      <c r="H113" s="3" t="s">
        <v>209</v>
      </c>
      <c r="I113" s="1" t="s">
        <v>611</v>
      </c>
      <c r="L113">
        <f>SUM(122/9)</f>
        <v>13.555555555555555</v>
      </c>
    </row>
    <row r="114" spans="1:12" ht="15">
      <c r="A114" s="1" t="s">
        <v>3</v>
      </c>
      <c r="B114" s="1" t="s">
        <v>186</v>
      </c>
      <c r="C114" s="1" t="s">
        <v>187</v>
      </c>
      <c r="D114" s="1" t="s">
        <v>110</v>
      </c>
      <c r="E114" s="1" t="s">
        <v>111</v>
      </c>
      <c r="F114" s="1" t="s">
        <v>171</v>
      </c>
      <c r="G114" s="1" t="s">
        <v>172</v>
      </c>
      <c r="H114" s="3" t="s">
        <v>243</v>
      </c>
      <c r="I114" s="1" t="s">
        <v>611</v>
      </c>
      <c r="L114">
        <f>SUM(122/3)</f>
        <v>40.666666666666664</v>
      </c>
    </row>
    <row r="115" spans="1:9" ht="15">
      <c r="A115" s="1" t="s">
        <v>23</v>
      </c>
      <c r="B115" s="1" t="s">
        <v>217</v>
      </c>
      <c r="C115" s="1" t="s">
        <v>218</v>
      </c>
      <c r="D115" s="1" t="s">
        <v>219</v>
      </c>
      <c r="E115" s="1" t="s">
        <v>64</v>
      </c>
      <c r="F115" s="1" t="s">
        <v>171</v>
      </c>
      <c r="G115" s="1" t="s">
        <v>172</v>
      </c>
      <c r="H115" s="2">
        <v>25</v>
      </c>
      <c r="I115" s="1" t="s">
        <v>611</v>
      </c>
    </row>
    <row r="116" spans="1:9" ht="15">
      <c r="A116" s="1" t="s">
        <v>31</v>
      </c>
      <c r="B116" s="1" t="s">
        <v>288</v>
      </c>
      <c r="C116" s="1" t="s">
        <v>79</v>
      </c>
      <c r="D116" s="1" t="s">
        <v>68</v>
      </c>
      <c r="E116" s="1" t="s">
        <v>64</v>
      </c>
      <c r="F116" s="1" t="s">
        <v>171</v>
      </c>
      <c r="G116" s="1" t="s">
        <v>172</v>
      </c>
      <c r="H116" s="3" t="s">
        <v>71</v>
      </c>
      <c r="I116" s="1" t="s">
        <v>611</v>
      </c>
    </row>
    <row r="117" spans="1:9" ht="15">
      <c r="A117" s="1" t="s">
        <v>38</v>
      </c>
      <c r="B117" s="1" t="s">
        <v>168</v>
      </c>
      <c r="C117" s="1" t="s">
        <v>169</v>
      </c>
      <c r="D117" s="1" t="s">
        <v>170</v>
      </c>
      <c r="E117" s="1" t="s">
        <v>64</v>
      </c>
      <c r="F117" s="1" t="s">
        <v>171</v>
      </c>
      <c r="G117" s="1" t="s">
        <v>172</v>
      </c>
      <c r="H117" s="3" t="s">
        <v>87</v>
      </c>
      <c r="I117" s="1" t="s">
        <v>611</v>
      </c>
    </row>
    <row r="118" spans="1:9" ht="15">
      <c r="A118" s="1" t="s">
        <v>45</v>
      </c>
      <c r="B118" s="1" t="s">
        <v>175</v>
      </c>
      <c r="C118" s="1" t="s">
        <v>79</v>
      </c>
      <c r="D118" s="1" t="s">
        <v>192</v>
      </c>
      <c r="E118" s="1" t="s">
        <v>193</v>
      </c>
      <c r="F118" s="1" t="s">
        <v>171</v>
      </c>
      <c r="G118" s="1" t="s">
        <v>172</v>
      </c>
      <c r="H118" s="3" t="s">
        <v>83</v>
      </c>
      <c r="I118" s="1" t="s">
        <v>611</v>
      </c>
    </row>
    <row r="119" spans="1:9" ht="15">
      <c r="A119" s="1" t="s">
        <v>51</v>
      </c>
      <c r="B119" s="1" t="s">
        <v>179</v>
      </c>
      <c r="C119" s="1" t="s">
        <v>109</v>
      </c>
      <c r="D119" s="1" t="s">
        <v>180</v>
      </c>
      <c r="E119" s="1" t="s">
        <v>64</v>
      </c>
      <c r="F119" s="1" t="s">
        <v>177</v>
      </c>
      <c r="G119" s="1" t="s">
        <v>178</v>
      </c>
      <c r="H119" s="3" t="s">
        <v>71</v>
      </c>
      <c r="I119" s="1" t="s">
        <v>611</v>
      </c>
    </row>
    <row r="120" spans="1:9" ht="15">
      <c r="A120" s="1" t="s">
        <v>56</v>
      </c>
      <c r="B120" s="1" t="s">
        <v>211</v>
      </c>
      <c r="C120" s="1" t="s">
        <v>187</v>
      </c>
      <c r="D120" s="1" t="s">
        <v>180</v>
      </c>
      <c r="E120" s="1" t="s">
        <v>64</v>
      </c>
      <c r="F120" s="1" t="s">
        <v>177</v>
      </c>
      <c r="G120" s="1" t="s">
        <v>178</v>
      </c>
      <c r="H120" s="3" t="s">
        <v>102</v>
      </c>
      <c r="I120" s="1" t="s">
        <v>611</v>
      </c>
    </row>
    <row r="121" spans="1:9" ht="15">
      <c r="A121" s="1" t="s">
        <v>96</v>
      </c>
      <c r="B121" s="1" t="s">
        <v>213</v>
      </c>
      <c r="C121" s="1" t="s">
        <v>132</v>
      </c>
      <c r="D121" s="1" t="s">
        <v>89</v>
      </c>
      <c r="E121" s="1" t="s">
        <v>80</v>
      </c>
      <c r="F121" s="1" t="s">
        <v>177</v>
      </c>
      <c r="G121" t="s">
        <v>178</v>
      </c>
      <c r="H121" s="2">
        <v>22</v>
      </c>
      <c r="I121" s="1" t="s">
        <v>611</v>
      </c>
    </row>
    <row r="122" spans="1:9" ht="15">
      <c r="A122" s="1" t="s">
        <v>103</v>
      </c>
      <c r="B122" s="1" t="s">
        <v>415</v>
      </c>
      <c r="C122" s="1" t="s">
        <v>416</v>
      </c>
      <c r="D122" s="1" t="s">
        <v>346</v>
      </c>
      <c r="E122" s="1" t="s">
        <v>19</v>
      </c>
      <c r="F122" s="1" t="s">
        <v>177</v>
      </c>
      <c r="G122" s="1" t="s">
        <v>324</v>
      </c>
      <c r="H122" s="3" t="s">
        <v>71</v>
      </c>
      <c r="I122" s="1" t="s">
        <v>611</v>
      </c>
    </row>
    <row r="123" spans="1:9" ht="15">
      <c r="A123" s="1" t="s">
        <v>3</v>
      </c>
      <c r="B123" s="1" t="s">
        <v>237</v>
      </c>
      <c r="C123" s="1" t="s">
        <v>238</v>
      </c>
      <c r="D123" s="1" t="s">
        <v>26</v>
      </c>
      <c r="E123" s="1" t="s">
        <v>27</v>
      </c>
      <c r="F123" s="1" t="s">
        <v>177</v>
      </c>
      <c r="G123" s="1" t="s">
        <v>324</v>
      </c>
      <c r="H123" s="3" t="s">
        <v>83</v>
      </c>
      <c r="I123" s="1" t="s">
        <v>611</v>
      </c>
    </row>
    <row r="124" spans="1:9" ht="15">
      <c r="A124" s="1" t="s">
        <v>107</v>
      </c>
      <c r="B124" s="1" t="s">
        <v>307</v>
      </c>
      <c r="C124" s="1" t="s">
        <v>121</v>
      </c>
      <c r="D124" s="1" t="s">
        <v>257</v>
      </c>
      <c r="E124" s="1" t="s">
        <v>19</v>
      </c>
      <c r="F124" s="1" t="s">
        <v>177</v>
      </c>
      <c r="G124" s="1" t="s">
        <v>417</v>
      </c>
      <c r="H124" s="3" t="s">
        <v>30</v>
      </c>
      <c r="I124" s="1" t="s">
        <v>611</v>
      </c>
    </row>
    <row r="125" spans="1:9" ht="15">
      <c r="A125" s="1" t="s">
        <v>3</v>
      </c>
      <c r="B125" s="1" t="s">
        <v>303</v>
      </c>
      <c r="C125" s="1" t="s">
        <v>304</v>
      </c>
      <c r="D125" s="1" t="s">
        <v>257</v>
      </c>
      <c r="E125" s="1" t="s">
        <v>19</v>
      </c>
      <c r="F125" s="1" t="s">
        <v>177</v>
      </c>
      <c r="G125" s="1" t="s">
        <v>417</v>
      </c>
      <c r="H125" s="3" t="s">
        <v>83</v>
      </c>
      <c r="I125" s="1" t="s">
        <v>611</v>
      </c>
    </row>
    <row r="126" spans="1:9" ht="15">
      <c r="A126" s="1" t="s">
        <v>3</v>
      </c>
      <c r="B126" s="1" t="s">
        <v>116</v>
      </c>
      <c r="C126" s="1" t="s">
        <v>117</v>
      </c>
      <c r="D126" s="1" t="s">
        <v>110</v>
      </c>
      <c r="E126" s="1" t="s">
        <v>111</v>
      </c>
      <c r="F126" s="1" t="s">
        <v>177</v>
      </c>
      <c r="G126" s="1" t="s">
        <v>374</v>
      </c>
      <c r="H126" s="3" t="s">
        <v>150</v>
      </c>
      <c r="I126" s="1" t="s">
        <v>611</v>
      </c>
    </row>
    <row r="127" spans="1:9" ht="15">
      <c r="A127" s="1" t="s">
        <v>23</v>
      </c>
      <c r="B127" s="1" t="s">
        <v>24</v>
      </c>
      <c r="C127" s="1" t="s">
        <v>25</v>
      </c>
      <c r="D127" s="1" t="s">
        <v>26</v>
      </c>
      <c r="E127" s="1" t="s">
        <v>27</v>
      </c>
      <c r="F127" s="1" t="s">
        <v>182</v>
      </c>
      <c r="G127" s="1" t="s">
        <v>183</v>
      </c>
      <c r="H127" s="3" t="s">
        <v>22</v>
      </c>
      <c r="I127" s="1" t="s">
        <v>612</v>
      </c>
    </row>
    <row r="128" spans="1:9" ht="15">
      <c r="A128" s="1" t="s">
        <v>23</v>
      </c>
      <c r="B128" s="1" t="s">
        <v>16</v>
      </c>
      <c r="C128" s="1" t="s">
        <v>84</v>
      </c>
      <c r="D128" s="1" t="s">
        <v>18</v>
      </c>
      <c r="E128" s="1" t="s">
        <v>19</v>
      </c>
      <c r="F128" s="1" t="s">
        <v>375</v>
      </c>
      <c r="G128" s="1" t="s">
        <v>183</v>
      </c>
      <c r="H128" s="3" t="s">
        <v>83</v>
      </c>
      <c r="I128" s="1" t="s">
        <v>612</v>
      </c>
    </row>
    <row r="129" spans="1:9" ht="15">
      <c r="A129" s="1" t="s">
        <v>115</v>
      </c>
      <c r="B129" s="1" t="s">
        <v>418</v>
      </c>
      <c r="C129" s="1" t="s">
        <v>419</v>
      </c>
      <c r="D129" s="1" t="s">
        <v>26</v>
      </c>
      <c r="E129" s="1" t="s">
        <v>27</v>
      </c>
      <c r="F129" s="1" t="s">
        <v>194</v>
      </c>
      <c r="G129" s="1" t="s">
        <v>183</v>
      </c>
      <c r="H129" s="3" t="s">
        <v>71</v>
      </c>
      <c r="I129" s="1" t="s">
        <v>612</v>
      </c>
    </row>
    <row r="130" spans="1:9" ht="15">
      <c r="A130" s="1" t="s">
        <v>119</v>
      </c>
      <c r="B130" s="1" t="s">
        <v>420</v>
      </c>
      <c r="C130" s="1" t="s">
        <v>121</v>
      </c>
      <c r="D130" s="1" t="s">
        <v>63</v>
      </c>
      <c r="E130" s="1" t="s">
        <v>64</v>
      </c>
      <c r="F130" s="1" t="s">
        <v>421</v>
      </c>
      <c r="G130" s="1" t="s">
        <v>183</v>
      </c>
      <c r="H130" s="3" t="s">
        <v>102</v>
      </c>
      <c r="I130" s="1" t="s">
        <v>612</v>
      </c>
    </row>
    <row r="131" spans="1:9" ht="15">
      <c r="A131" s="1" t="s">
        <v>31</v>
      </c>
      <c r="B131" s="1" t="s">
        <v>340</v>
      </c>
      <c r="C131" s="1" t="s">
        <v>341</v>
      </c>
      <c r="D131" s="1" t="s">
        <v>604</v>
      </c>
      <c r="E131" s="1" t="s">
        <v>42</v>
      </c>
      <c r="F131" s="1" t="s">
        <v>342</v>
      </c>
      <c r="G131" s="1" t="s">
        <v>189</v>
      </c>
      <c r="H131" s="2">
        <v>25</v>
      </c>
      <c r="I131" s="1" t="s">
        <v>612</v>
      </c>
    </row>
    <row r="132" spans="1:9" ht="15">
      <c r="A132" s="1" t="s">
        <v>31</v>
      </c>
      <c r="B132" s="1" t="s">
        <v>376</v>
      </c>
      <c r="C132" s="1" t="s">
        <v>132</v>
      </c>
      <c r="D132" s="1" t="s">
        <v>4</v>
      </c>
      <c r="E132" s="1" t="s">
        <v>80</v>
      </c>
      <c r="F132" s="1" t="s">
        <v>20</v>
      </c>
      <c r="G132" s="1" t="s">
        <v>189</v>
      </c>
      <c r="H132" s="3" t="s">
        <v>83</v>
      </c>
      <c r="I132" s="1" t="s">
        <v>612</v>
      </c>
    </row>
    <row r="133" spans="1:9" ht="15">
      <c r="A133" s="1" t="s">
        <v>38</v>
      </c>
      <c r="B133" s="1" t="s">
        <v>136</v>
      </c>
      <c r="C133" s="1" t="s">
        <v>132</v>
      </c>
      <c r="D133" s="1" t="s">
        <v>18</v>
      </c>
      <c r="E133" s="1" t="s">
        <v>19</v>
      </c>
      <c r="F133" s="1" t="s">
        <v>377</v>
      </c>
      <c r="G133" s="1" t="s">
        <v>189</v>
      </c>
      <c r="H133" s="3" t="s">
        <v>125</v>
      </c>
      <c r="I133" s="1" t="s">
        <v>612</v>
      </c>
    </row>
    <row r="134" spans="1:9" ht="15">
      <c r="A134" s="1" t="s">
        <v>125</v>
      </c>
      <c r="B134" s="1" t="s">
        <v>174</v>
      </c>
      <c r="C134" s="1" t="s">
        <v>109</v>
      </c>
      <c r="D134" s="1" t="s">
        <v>74</v>
      </c>
      <c r="E134" s="1" t="s">
        <v>64</v>
      </c>
      <c r="F134" s="1" t="s">
        <v>20</v>
      </c>
      <c r="G134" s="1" t="s">
        <v>189</v>
      </c>
      <c r="H134" s="3" t="s">
        <v>71</v>
      </c>
      <c r="I134" s="1" t="s">
        <v>612</v>
      </c>
    </row>
    <row r="135" spans="1:9" ht="15">
      <c r="A135" s="1" t="s">
        <v>130</v>
      </c>
      <c r="B135" s="1" t="s">
        <v>108</v>
      </c>
      <c r="C135" s="1" t="s">
        <v>132</v>
      </c>
      <c r="D135" s="1" t="s">
        <v>192</v>
      </c>
      <c r="E135" s="1" t="s">
        <v>193</v>
      </c>
      <c r="F135" s="1" t="s">
        <v>20</v>
      </c>
      <c r="G135" s="1" t="s">
        <v>189</v>
      </c>
      <c r="H135" s="3" t="s">
        <v>22</v>
      </c>
      <c r="I135" s="1" t="s">
        <v>612</v>
      </c>
    </row>
    <row r="136" spans="1:9" ht="15">
      <c r="A136" s="1" t="s">
        <v>135</v>
      </c>
      <c r="B136" s="1" t="s">
        <v>175</v>
      </c>
      <c r="C136" s="1" t="s">
        <v>291</v>
      </c>
      <c r="D136" s="1" t="s">
        <v>180</v>
      </c>
      <c r="E136" s="1" t="s">
        <v>64</v>
      </c>
      <c r="F136" s="1" t="s">
        <v>20</v>
      </c>
      <c r="G136" s="1" t="s">
        <v>189</v>
      </c>
      <c r="H136" s="3" t="s">
        <v>150</v>
      </c>
      <c r="I136" s="1" t="s">
        <v>612</v>
      </c>
    </row>
    <row r="137" spans="1:9" ht="15">
      <c r="A137" s="1" t="s">
        <v>41</v>
      </c>
      <c r="B137" s="1" t="s">
        <v>244</v>
      </c>
      <c r="C137" s="1" t="s">
        <v>121</v>
      </c>
      <c r="D137" s="1" t="s">
        <v>18</v>
      </c>
      <c r="E137" s="1" t="s">
        <v>19</v>
      </c>
      <c r="F137" s="1" t="s">
        <v>188</v>
      </c>
      <c r="G137" s="1" t="s">
        <v>422</v>
      </c>
      <c r="H137" s="3" t="s">
        <v>71</v>
      </c>
      <c r="I137" s="1" t="s">
        <v>612</v>
      </c>
    </row>
    <row r="138" spans="1:9" ht="15">
      <c r="A138" s="1" t="s">
        <v>77</v>
      </c>
      <c r="B138" s="1" t="s">
        <v>136</v>
      </c>
      <c r="C138" s="1" t="s">
        <v>238</v>
      </c>
      <c r="D138" s="1" t="s">
        <v>423</v>
      </c>
      <c r="E138" s="1" t="s">
        <v>19</v>
      </c>
      <c r="F138" s="1" t="s">
        <v>20</v>
      </c>
      <c r="G138" s="1" t="s">
        <v>422</v>
      </c>
      <c r="H138" s="3" t="s">
        <v>83</v>
      </c>
      <c r="I138" s="1" t="s">
        <v>612</v>
      </c>
    </row>
    <row r="139" spans="1:9" ht="15">
      <c r="A139" s="1" t="s">
        <v>30</v>
      </c>
      <c r="B139" s="1" t="s">
        <v>232</v>
      </c>
      <c r="C139" s="1" t="s">
        <v>329</v>
      </c>
      <c r="D139" s="1" t="s">
        <v>74</v>
      </c>
      <c r="E139" s="1" t="s">
        <v>64</v>
      </c>
      <c r="F139" s="1" t="s">
        <v>326</v>
      </c>
      <c r="G139" s="1" t="s">
        <v>422</v>
      </c>
      <c r="H139" s="3" t="s">
        <v>83</v>
      </c>
      <c r="I139" s="1" t="s">
        <v>612</v>
      </c>
    </row>
    <row r="140" spans="1:9" ht="15">
      <c r="A140" s="1" t="s">
        <v>150</v>
      </c>
      <c r="B140" s="1" t="s">
        <v>232</v>
      </c>
      <c r="C140" s="1" t="s">
        <v>233</v>
      </c>
      <c r="D140" s="1" t="s">
        <v>180</v>
      </c>
      <c r="E140" s="1" t="s">
        <v>64</v>
      </c>
      <c r="F140" s="1" t="s">
        <v>424</v>
      </c>
      <c r="G140" s="1" t="s">
        <v>422</v>
      </c>
      <c r="H140" s="3" t="s">
        <v>41</v>
      </c>
      <c r="I140" s="1" t="s">
        <v>612</v>
      </c>
    </row>
    <row r="141" spans="1:9" ht="15">
      <c r="A141" s="1" t="s">
        <v>23</v>
      </c>
      <c r="B141" s="1" t="s">
        <v>498</v>
      </c>
      <c r="C141" s="1" t="s">
        <v>499</v>
      </c>
      <c r="D141" s="1" t="s">
        <v>500</v>
      </c>
      <c r="E141" s="1" t="s">
        <v>80</v>
      </c>
      <c r="F141" s="1" t="s">
        <v>182</v>
      </c>
      <c r="G141" s="1" t="s">
        <v>21</v>
      </c>
      <c r="H141" s="3" t="s">
        <v>83</v>
      </c>
      <c r="I141" s="1" t="s">
        <v>612</v>
      </c>
    </row>
    <row r="142" spans="1:9" ht="15">
      <c r="A142" s="1" t="s">
        <v>31</v>
      </c>
      <c r="B142" s="1" t="s">
        <v>255</v>
      </c>
      <c r="C142" s="1" t="s">
        <v>256</v>
      </c>
      <c r="D142" s="1" t="s">
        <v>257</v>
      </c>
      <c r="E142" s="1" t="s">
        <v>19</v>
      </c>
      <c r="F142" s="1" t="s">
        <v>342</v>
      </c>
      <c r="G142" s="1" t="s">
        <v>316</v>
      </c>
      <c r="H142" s="3" t="s">
        <v>83</v>
      </c>
      <c r="I142" s="1" t="s">
        <v>612</v>
      </c>
    </row>
    <row r="143" spans="1:9" ht="15">
      <c r="A143" s="1" t="s">
        <v>45</v>
      </c>
      <c r="B143" s="1" t="s">
        <v>378</v>
      </c>
      <c r="C143" s="1" t="s">
        <v>379</v>
      </c>
      <c r="D143" s="1" t="s">
        <v>68</v>
      </c>
      <c r="E143" s="1" t="s">
        <v>64</v>
      </c>
      <c r="F143" s="1" t="s">
        <v>380</v>
      </c>
      <c r="G143" s="1" t="s">
        <v>201</v>
      </c>
      <c r="H143" s="3" t="s">
        <v>135</v>
      </c>
      <c r="I143" s="1" t="s">
        <v>612</v>
      </c>
    </row>
    <row r="144" spans="1:9" ht="15">
      <c r="A144" s="1" t="s">
        <v>51</v>
      </c>
      <c r="B144" s="1" t="s">
        <v>92</v>
      </c>
      <c r="C144" s="1" t="s">
        <v>93</v>
      </c>
      <c r="D144" s="1" t="s">
        <v>604</v>
      </c>
      <c r="E144" s="1" t="s">
        <v>42</v>
      </c>
      <c r="F144" s="1" t="s">
        <v>381</v>
      </c>
      <c r="G144" s="1" t="s">
        <v>201</v>
      </c>
      <c r="H144" s="2">
        <v>15</v>
      </c>
      <c r="I144" s="1" t="s">
        <v>612</v>
      </c>
    </row>
    <row r="145" spans="1:9" ht="15">
      <c r="A145" s="1" t="s">
        <v>56</v>
      </c>
      <c r="B145" s="1" t="s">
        <v>67</v>
      </c>
      <c r="C145" s="1" t="s">
        <v>47</v>
      </c>
      <c r="D145" s="1" t="s">
        <v>68</v>
      </c>
      <c r="E145" s="1" t="s">
        <v>64</v>
      </c>
      <c r="F145" s="1" t="s">
        <v>382</v>
      </c>
      <c r="G145" s="1" t="s">
        <v>201</v>
      </c>
      <c r="H145" s="3" t="s">
        <v>130</v>
      </c>
      <c r="I145" s="1" t="s">
        <v>612</v>
      </c>
    </row>
    <row r="146" spans="1:9" ht="15">
      <c r="A146" s="1" t="s">
        <v>22</v>
      </c>
      <c r="B146" s="1" t="s">
        <v>425</v>
      </c>
      <c r="C146" s="1" t="s">
        <v>426</v>
      </c>
      <c r="D146" s="1" t="s">
        <v>42</v>
      </c>
      <c r="E146" s="1" t="s">
        <v>48</v>
      </c>
      <c r="F146" s="1" t="s">
        <v>212</v>
      </c>
      <c r="G146" s="1" t="s">
        <v>201</v>
      </c>
      <c r="H146" s="3" t="s">
        <v>102</v>
      </c>
      <c r="I146" s="1" t="s">
        <v>612</v>
      </c>
    </row>
    <row r="147" spans="1:9" ht="15">
      <c r="A147" s="1" t="s">
        <v>114</v>
      </c>
      <c r="B147" s="1" t="s">
        <v>184</v>
      </c>
      <c r="C147" s="1" t="s">
        <v>47</v>
      </c>
      <c r="D147" s="1" t="s">
        <v>26</v>
      </c>
      <c r="E147" s="1" t="s">
        <v>27</v>
      </c>
      <c r="F147" s="1" t="s">
        <v>427</v>
      </c>
      <c r="G147" s="1" t="s">
        <v>201</v>
      </c>
      <c r="H147" s="3" t="s">
        <v>77</v>
      </c>
      <c r="I147" s="1" t="s">
        <v>612</v>
      </c>
    </row>
    <row r="148" spans="1:9" ht="15">
      <c r="A148" s="1" t="s">
        <v>83</v>
      </c>
      <c r="B148" s="1" t="s">
        <v>269</v>
      </c>
      <c r="C148" s="1" t="s">
        <v>181</v>
      </c>
      <c r="D148" s="1" t="s">
        <v>604</v>
      </c>
      <c r="E148" s="1" t="s">
        <v>42</v>
      </c>
      <c r="F148" s="1" t="s">
        <v>428</v>
      </c>
      <c r="G148" s="1" t="s">
        <v>201</v>
      </c>
      <c r="H148" s="2">
        <v>17</v>
      </c>
      <c r="I148" s="1" t="s">
        <v>612</v>
      </c>
    </row>
    <row r="149" spans="1:9" ht="15">
      <c r="A149" s="1" t="s">
        <v>3</v>
      </c>
      <c r="B149" s="1" t="s">
        <v>206</v>
      </c>
      <c r="C149" s="1" t="s">
        <v>25</v>
      </c>
      <c r="D149" s="1" t="s">
        <v>34</v>
      </c>
      <c r="E149" s="1" t="s">
        <v>35</v>
      </c>
      <c r="F149" s="1" t="s">
        <v>515</v>
      </c>
      <c r="G149" s="1" t="s">
        <v>201</v>
      </c>
      <c r="H149" s="3" t="s">
        <v>87</v>
      </c>
      <c r="I149" s="1" t="s">
        <v>612</v>
      </c>
    </row>
    <row r="150" spans="1:9" ht="15">
      <c r="A150" s="1" t="s">
        <v>87</v>
      </c>
      <c r="B150" s="1" t="s">
        <v>202</v>
      </c>
      <c r="C150" s="1" t="s">
        <v>93</v>
      </c>
      <c r="D150" s="1" t="s">
        <v>170</v>
      </c>
      <c r="E150" s="1" t="s">
        <v>64</v>
      </c>
      <c r="F150" s="1" t="s">
        <v>429</v>
      </c>
      <c r="G150" s="1" t="s">
        <v>208</v>
      </c>
      <c r="H150" s="3" t="s">
        <v>71</v>
      </c>
      <c r="I150" s="1" t="s">
        <v>612</v>
      </c>
    </row>
    <row r="151" spans="1:9" ht="15">
      <c r="A151" s="1" t="s">
        <v>102</v>
      </c>
      <c r="B151" s="1" t="s">
        <v>228</v>
      </c>
      <c r="C151" s="1" t="s">
        <v>25</v>
      </c>
      <c r="D151" s="1" t="s">
        <v>27</v>
      </c>
      <c r="E151" s="1" t="s">
        <v>230</v>
      </c>
      <c r="F151" s="1" t="s">
        <v>430</v>
      </c>
      <c r="G151" s="1" t="s">
        <v>208</v>
      </c>
      <c r="H151" s="2">
        <v>21</v>
      </c>
      <c r="I151" s="1" t="s">
        <v>612</v>
      </c>
    </row>
    <row r="152" spans="1:9" ht="15">
      <c r="A152" s="1" t="s">
        <v>38</v>
      </c>
      <c r="B152" s="1" t="s">
        <v>39</v>
      </c>
      <c r="C152" s="1" t="s">
        <v>40</v>
      </c>
      <c r="D152" s="1" t="s">
        <v>604</v>
      </c>
      <c r="E152" s="1" t="s">
        <v>42</v>
      </c>
      <c r="F152" s="1" t="s">
        <v>343</v>
      </c>
      <c r="G152" s="1" t="s">
        <v>344</v>
      </c>
      <c r="H152" s="2">
        <v>25</v>
      </c>
      <c r="I152" s="1" t="s">
        <v>612</v>
      </c>
    </row>
    <row r="153" spans="1:9" ht="15">
      <c r="A153" s="1" t="s">
        <v>71</v>
      </c>
      <c r="B153" s="1" t="s">
        <v>204</v>
      </c>
      <c r="C153" s="1" t="s">
        <v>205</v>
      </c>
      <c r="D153" s="1" t="s">
        <v>74</v>
      </c>
      <c r="E153" s="1" t="s">
        <v>64</v>
      </c>
      <c r="F153" s="1" t="s">
        <v>431</v>
      </c>
      <c r="G153" s="1" t="s">
        <v>344</v>
      </c>
      <c r="H153" s="3" t="s">
        <v>243</v>
      </c>
      <c r="I153" s="1" t="s">
        <v>612</v>
      </c>
    </row>
    <row r="154" spans="1:8" ht="15">
      <c r="A154" s="1" t="s">
        <v>96</v>
      </c>
      <c r="B154" s="1" t="s">
        <v>88</v>
      </c>
      <c r="C154" s="1" t="s">
        <v>33</v>
      </c>
      <c r="D154" s="1" t="s">
        <v>89</v>
      </c>
      <c r="E154" s="1" t="s">
        <v>80</v>
      </c>
      <c r="F154" s="1" t="s">
        <v>383</v>
      </c>
      <c r="G154" t="s">
        <v>384</v>
      </c>
      <c r="H154" s="2">
        <v>24</v>
      </c>
    </row>
    <row r="155" spans="1:8" ht="15">
      <c r="A155" s="1" t="s">
        <v>173</v>
      </c>
      <c r="B155" s="1" t="s">
        <v>204</v>
      </c>
      <c r="C155" s="1" t="s">
        <v>17</v>
      </c>
      <c r="D155" s="1" t="s">
        <v>74</v>
      </c>
      <c r="E155" s="1" t="s">
        <v>64</v>
      </c>
      <c r="F155" s="1" t="s">
        <v>432</v>
      </c>
      <c r="G155" s="1" t="s">
        <v>384</v>
      </c>
      <c r="H155" s="3" t="s">
        <v>30</v>
      </c>
    </row>
    <row r="156" spans="1:8" ht="15">
      <c r="A156" s="1" t="s">
        <v>243</v>
      </c>
      <c r="B156" s="1" t="s">
        <v>433</v>
      </c>
      <c r="C156" s="1" t="s">
        <v>169</v>
      </c>
      <c r="D156" s="1" t="s">
        <v>219</v>
      </c>
      <c r="E156" s="1" t="s">
        <v>64</v>
      </c>
      <c r="F156" s="1" t="s">
        <v>434</v>
      </c>
      <c r="G156" s="1" t="s">
        <v>328</v>
      </c>
      <c r="H156" s="2">
        <v>22</v>
      </c>
    </row>
    <row r="157" spans="1:8" ht="15">
      <c r="A157" s="1" t="s">
        <v>209</v>
      </c>
      <c r="B157" s="1" t="s">
        <v>92</v>
      </c>
      <c r="C157" s="1" t="s">
        <v>241</v>
      </c>
      <c r="D157" s="1" t="s">
        <v>604</v>
      </c>
      <c r="E157" s="1" t="s">
        <v>42</v>
      </c>
      <c r="F157" s="1" t="s">
        <v>435</v>
      </c>
      <c r="G157" s="1" t="s">
        <v>328</v>
      </c>
      <c r="H157" s="2">
        <v>21</v>
      </c>
    </row>
    <row r="158" spans="1:8" ht="15">
      <c r="A158" s="1" t="s">
        <v>249</v>
      </c>
      <c r="B158" s="1" t="s">
        <v>264</v>
      </c>
      <c r="C158" s="1" t="s">
        <v>265</v>
      </c>
      <c r="D158" s="1" t="s">
        <v>42</v>
      </c>
      <c r="E158" s="1" t="s">
        <v>48</v>
      </c>
      <c r="F158" s="1" t="s">
        <v>436</v>
      </c>
      <c r="G158" s="1" t="s">
        <v>221</v>
      </c>
      <c r="H158" s="3" t="s">
        <v>243</v>
      </c>
    </row>
    <row r="159" spans="1:8" ht="15">
      <c r="A159" s="1" t="s">
        <v>252</v>
      </c>
      <c r="B159" s="1" t="s">
        <v>437</v>
      </c>
      <c r="C159" s="1" t="s">
        <v>438</v>
      </c>
      <c r="D159" s="1" t="s">
        <v>122</v>
      </c>
      <c r="E159" s="1" t="s">
        <v>19</v>
      </c>
      <c r="F159" s="1" t="s">
        <v>439</v>
      </c>
      <c r="G159" s="1" t="s">
        <v>221</v>
      </c>
      <c r="H159" s="3" t="s">
        <v>150</v>
      </c>
    </row>
    <row r="160" spans="1:8" ht="15">
      <c r="A160" s="1" t="s">
        <v>254</v>
      </c>
      <c r="B160" s="1" t="s">
        <v>440</v>
      </c>
      <c r="C160" s="1" t="s">
        <v>17</v>
      </c>
      <c r="D160" s="1" t="s">
        <v>219</v>
      </c>
      <c r="E160" s="1" t="s">
        <v>64</v>
      </c>
      <c r="F160" s="1" t="s">
        <v>439</v>
      </c>
      <c r="G160" s="1" t="s">
        <v>221</v>
      </c>
      <c r="H160" s="2">
        <v>18</v>
      </c>
    </row>
    <row r="161" spans="1:8" ht="15">
      <c r="A161" s="1" t="s">
        <v>260</v>
      </c>
      <c r="B161" s="1" t="s">
        <v>273</v>
      </c>
      <c r="C161" s="1" t="s">
        <v>274</v>
      </c>
      <c r="D161" s="1" t="s">
        <v>122</v>
      </c>
      <c r="E161" s="1" t="s">
        <v>19</v>
      </c>
      <c r="F161" s="1" t="s">
        <v>439</v>
      </c>
      <c r="G161" s="1" t="s">
        <v>221</v>
      </c>
      <c r="H161" s="3" t="s">
        <v>77</v>
      </c>
    </row>
    <row r="162" spans="1:8" ht="15">
      <c r="A162" s="1" t="s">
        <v>38</v>
      </c>
      <c r="B162" s="1" t="s">
        <v>501</v>
      </c>
      <c r="C162" s="1" t="s">
        <v>502</v>
      </c>
      <c r="D162" s="1" t="s">
        <v>99</v>
      </c>
      <c r="E162" s="1" t="s">
        <v>19</v>
      </c>
      <c r="F162" s="1" t="s">
        <v>503</v>
      </c>
      <c r="G162" s="1" t="s">
        <v>221</v>
      </c>
      <c r="H162" s="3" t="s">
        <v>150</v>
      </c>
    </row>
    <row r="163" spans="1:8" ht="15">
      <c r="A163" s="1" t="s">
        <v>23</v>
      </c>
      <c r="B163" s="1" t="s">
        <v>317</v>
      </c>
      <c r="C163" s="1" t="s">
        <v>256</v>
      </c>
      <c r="D163" s="1" t="s">
        <v>604</v>
      </c>
      <c r="E163" s="1" t="s">
        <v>42</v>
      </c>
      <c r="F163" s="1" t="s">
        <v>516</v>
      </c>
      <c r="G163" s="1" t="s">
        <v>221</v>
      </c>
      <c r="H163" s="2">
        <v>20</v>
      </c>
    </row>
    <row r="164" spans="1:8" ht="15">
      <c r="A164" s="1" t="s">
        <v>263</v>
      </c>
      <c r="B164" s="1" t="s">
        <v>72</v>
      </c>
      <c r="C164" s="1" t="s">
        <v>195</v>
      </c>
      <c r="D164" s="1" t="s">
        <v>74</v>
      </c>
      <c r="E164" s="1" t="s">
        <v>64</v>
      </c>
      <c r="F164" s="1" t="s">
        <v>441</v>
      </c>
      <c r="G164" s="1" t="s">
        <v>66</v>
      </c>
      <c r="H164" s="3" t="s">
        <v>135</v>
      </c>
    </row>
    <row r="165" spans="1:8" ht="15">
      <c r="A165" s="1" t="s">
        <v>45</v>
      </c>
      <c r="B165" s="1" t="s">
        <v>190</v>
      </c>
      <c r="C165" s="1" t="s">
        <v>191</v>
      </c>
      <c r="D165" s="1" t="s">
        <v>192</v>
      </c>
      <c r="E165" s="1" t="s">
        <v>193</v>
      </c>
      <c r="F165" s="1" t="s">
        <v>504</v>
      </c>
      <c r="G165" s="1" t="s">
        <v>66</v>
      </c>
      <c r="H165" s="3" t="s">
        <v>114</v>
      </c>
    </row>
    <row r="166" spans="1:8" ht="15">
      <c r="A166" s="1" t="s">
        <v>268</v>
      </c>
      <c r="B166" s="1" t="s">
        <v>332</v>
      </c>
      <c r="C166" s="1" t="s">
        <v>333</v>
      </c>
      <c r="D166" s="1" t="s">
        <v>170</v>
      </c>
      <c r="E166" s="1" t="s">
        <v>64</v>
      </c>
      <c r="F166" s="1" t="s">
        <v>442</v>
      </c>
      <c r="G166" s="1" t="s">
        <v>443</v>
      </c>
      <c r="H166" s="3" t="s">
        <v>22</v>
      </c>
    </row>
    <row r="167" spans="1:8" ht="15">
      <c r="A167" s="1" t="s">
        <v>31</v>
      </c>
      <c r="B167" s="1" t="s">
        <v>517</v>
      </c>
      <c r="C167" s="1" t="s">
        <v>518</v>
      </c>
      <c r="D167" s="1" t="s">
        <v>519</v>
      </c>
      <c r="E167" s="1" t="s">
        <v>27</v>
      </c>
      <c r="F167" s="1" t="s">
        <v>520</v>
      </c>
      <c r="G167" s="1" t="s">
        <v>443</v>
      </c>
      <c r="H167" s="3" t="s">
        <v>22</v>
      </c>
    </row>
    <row r="168" spans="1:8" ht="15">
      <c r="A168" s="1" t="s">
        <v>3</v>
      </c>
      <c r="B168" s="1" t="s">
        <v>481</v>
      </c>
      <c r="C168" s="1" t="s">
        <v>482</v>
      </c>
      <c r="D168" s="1" t="s">
        <v>110</v>
      </c>
      <c r="E168" s="1" t="s">
        <v>111</v>
      </c>
      <c r="F168" s="1" t="s">
        <v>483</v>
      </c>
      <c r="G168" s="1" t="s">
        <v>484</v>
      </c>
      <c r="H168" s="3" t="s">
        <v>114</v>
      </c>
    </row>
    <row r="169" spans="1:8" ht="15">
      <c r="A169" s="1" t="s">
        <v>38</v>
      </c>
      <c r="B169" s="1" t="s">
        <v>244</v>
      </c>
      <c r="C169" s="1" t="s">
        <v>250</v>
      </c>
      <c r="D169" s="1" t="s">
        <v>18</v>
      </c>
      <c r="E169" s="1" t="s">
        <v>19</v>
      </c>
      <c r="F169" s="1" t="s">
        <v>521</v>
      </c>
      <c r="G169" s="1" t="s">
        <v>484</v>
      </c>
      <c r="H169" s="3" t="s">
        <v>173</v>
      </c>
    </row>
    <row r="170" spans="1:8" ht="15">
      <c r="A170" s="1" t="s">
        <v>272</v>
      </c>
      <c r="B170" s="1" t="s">
        <v>444</v>
      </c>
      <c r="C170" s="1" t="s">
        <v>438</v>
      </c>
      <c r="D170" s="1" t="s">
        <v>63</v>
      </c>
      <c r="E170" s="1" t="s">
        <v>64</v>
      </c>
      <c r="F170" s="1" t="s">
        <v>445</v>
      </c>
      <c r="G170" s="1" t="s">
        <v>446</v>
      </c>
      <c r="H170" s="3" t="s">
        <v>87</v>
      </c>
    </row>
    <row r="171" spans="1:8" ht="15">
      <c r="A171" s="1" t="s">
        <v>45</v>
      </c>
      <c r="B171" s="1" t="s">
        <v>32</v>
      </c>
      <c r="C171" s="1" t="s">
        <v>33</v>
      </c>
      <c r="D171" s="1" t="s">
        <v>34</v>
      </c>
      <c r="E171" s="1" t="s">
        <v>35</v>
      </c>
      <c r="F171" s="1" t="s">
        <v>345</v>
      </c>
      <c r="G171" s="1" t="s">
        <v>240</v>
      </c>
      <c r="H171" s="3" t="s">
        <v>30</v>
      </c>
    </row>
    <row r="172" spans="1:8" ht="15">
      <c r="A172" s="1" t="s">
        <v>277</v>
      </c>
      <c r="B172" s="1" t="s">
        <v>281</v>
      </c>
      <c r="C172" s="1" t="s">
        <v>261</v>
      </c>
      <c r="D172" s="1" t="s">
        <v>18</v>
      </c>
      <c r="E172" s="1" t="s">
        <v>19</v>
      </c>
      <c r="F172" s="1" t="s">
        <v>447</v>
      </c>
      <c r="G172" s="1" t="s">
        <v>240</v>
      </c>
      <c r="H172" s="3" t="s">
        <v>115</v>
      </c>
    </row>
    <row r="173" spans="1:8" ht="15">
      <c r="A173" s="1" t="s">
        <v>51</v>
      </c>
      <c r="B173" s="1" t="s">
        <v>190</v>
      </c>
      <c r="C173" s="1" t="s">
        <v>274</v>
      </c>
      <c r="D173" s="1" t="s">
        <v>346</v>
      </c>
      <c r="E173" s="1" t="s">
        <v>19</v>
      </c>
      <c r="F173" s="1" t="s">
        <v>347</v>
      </c>
      <c r="G173" s="1" t="s">
        <v>70</v>
      </c>
      <c r="H173" s="3" t="s">
        <v>87</v>
      </c>
    </row>
    <row r="174" spans="1:8" ht="15">
      <c r="A174" s="1" t="s">
        <v>280</v>
      </c>
      <c r="B174" s="1" t="s">
        <v>164</v>
      </c>
      <c r="C174" s="1" t="s">
        <v>176</v>
      </c>
      <c r="D174" s="1" t="s">
        <v>110</v>
      </c>
      <c r="E174" s="1" t="s">
        <v>111</v>
      </c>
      <c r="F174" s="1" t="s">
        <v>448</v>
      </c>
      <c r="G174" s="1" t="s">
        <v>70</v>
      </c>
      <c r="H174" s="3" t="s">
        <v>102</v>
      </c>
    </row>
    <row r="175" spans="1:8" ht="15">
      <c r="A175" s="1" t="s">
        <v>283</v>
      </c>
      <c r="B175" s="1" t="s">
        <v>222</v>
      </c>
      <c r="C175" s="1" t="s">
        <v>223</v>
      </c>
      <c r="D175" s="1" t="s">
        <v>110</v>
      </c>
      <c r="E175" s="1" t="s">
        <v>111</v>
      </c>
      <c r="F175" s="1" t="s">
        <v>449</v>
      </c>
      <c r="G175" s="1" t="s">
        <v>70</v>
      </c>
      <c r="H175" s="3" t="s">
        <v>83</v>
      </c>
    </row>
    <row r="176" spans="1:8" ht="15">
      <c r="A176" s="1" t="s">
        <v>287</v>
      </c>
      <c r="B176" s="1" t="s">
        <v>164</v>
      </c>
      <c r="C176" s="1" t="s">
        <v>181</v>
      </c>
      <c r="D176" s="1" t="s">
        <v>170</v>
      </c>
      <c r="E176" s="1" t="s">
        <v>64</v>
      </c>
      <c r="F176" s="1" t="s">
        <v>450</v>
      </c>
      <c r="G176" s="1" t="s">
        <v>70</v>
      </c>
      <c r="H176" s="3" t="s">
        <v>83</v>
      </c>
    </row>
    <row r="177" spans="1:8" ht="15">
      <c r="A177" s="1" t="s">
        <v>103</v>
      </c>
      <c r="B177" s="1" t="s">
        <v>146</v>
      </c>
      <c r="C177" s="1" t="s">
        <v>147</v>
      </c>
      <c r="D177" s="1" t="s">
        <v>68</v>
      </c>
      <c r="E177" s="1" t="s">
        <v>64</v>
      </c>
      <c r="F177" s="1" t="s">
        <v>385</v>
      </c>
      <c r="G177" s="1" t="s">
        <v>312</v>
      </c>
      <c r="H177" s="3" t="s">
        <v>87</v>
      </c>
    </row>
    <row r="178" spans="1:8" ht="15">
      <c r="A178" s="1" t="s">
        <v>107</v>
      </c>
      <c r="B178" s="1" t="s">
        <v>386</v>
      </c>
      <c r="C178" s="1" t="s">
        <v>296</v>
      </c>
      <c r="D178" s="1" t="s">
        <v>110</v>
      </c>
      <c r="E178" s="1" t="s">
        <v>111</v>
      </c>
      <c r="F178" s="1" t="s">
        <v>387</v>
      </c>
      <c r="G178" s="1" t="s">
        <v>312</v>
      </c>
      <c r="H178" s="3" t="s">
        <v>77</v>
      </c>
    </row>
    <row r="179" spans="1:8" ht="15">
      <c r="A179" s="1" t="s">
        <v>290</v>
      </c>
      <c r="B179" s="1" t="s">
        <v>72</v>
      </c>
      <c r="C179" s="1" t="s">
        <v>322</v>
      </c>
      <c r="D179" s="1" t="s">
        <v>74</v>
      </c>
      <c r="E179" s="1" t="s">
        <v>64</v>
      </c>
      <c r="F179" s="1" t="s">
        <v>451</v>
      </c>
      <c r="G179" s="1" t="s">
        <v>312</v>
      </c>
      <c r="H179" s="3" t="s">
        <v>71</v>
      </c>
    </row>
    <row r="180" spans="1:8" ht="15">
      <c r="A180" s="1" t="s">
        <v>115</v>
      </c>
      <c r="B180" s="1" t="s">
        <v>607</v>
      </c>
      <c r="C180" s="1" t="s">
        <v>121</v>
      </c>
      <c r="D180" s="1" t="s">
        <v>4</v>
      </c>
      <c r="E180" s="1" t="s">
        <v>80</v>
      </c>
      <c r="F180" s="1" t="s">
        <v>388</v>
      </c>
      <c r="G180" s="1" t="s">
        <v>82</v>
      </c>
      <c r="H180" s="2">
        <v>15</v>
      </c>
    </row>
    <row r="181" spans="1:8" ht="15">
      <c r="A181" s="1" t="s">
        <v>119</v>
      </c>
      <c r="B181" s="1" t="s">
        <v>389</v>
      </c>
      <c r="C181" s="1" t="s">
        <v>390</v>
      </c>
      <c r="D181" s="1" t="s">
        <v>4</v>
      </c>
      <c r="E181" s="1" t="s">
        <v>80</v>
      </c>
      <c r="F181" s="1" t="s">
        <v>391</v>
      </c>
      <c r="G181" s="1" t="s">
        <v>259</v>
      </c>
      <c r="H181" s="3" t="s">
        <v>119</v>
      </c>
    </row>
    <row r="182" spans="1:8" ht="15">
      <c r="A182" s="1" t="s">
        <v>294</v>
      </c>
      <c r="B182" s="1" t="s">
        <v>175</v>
      </c>
      <c r="C182" s="1" t="s">
        <v>253</v>
      </c>
      <c r="D182" s="1" t="s">
        <v>170</v>
      </c>
      <c r="E182" s="1" t="s">
        <v>64</v>
      </c>
      <c r="F182" s="1" t="s">
        <v>452</v>
      </c>
      <c r="G182" s="1" t="s">
        <v>453</v>
      </c>
      <c r="H182" s="3" t="s">
        <v>102</v>
      </c>
    </row>
    <row r="183" spans="1:8" ht="15">
      <c r="A183" s="1" t="s">
        <v>125</v>
      </c>
      <c r="B183" s="1" t="s">
        <v>108</v>
      </c>
      <c r="C183" s="1" t="s">
        <v>33</v>
      </c>
      <c r="D183" s="1" t="s">
        <v>192</v>
      </c>
      <c r="E183" s="1" t="s">
        <v>193</v>
      </c>
      <c r="F183" s="1" t="s">
        <v>392</v>
      </c>
      <c r="G183" s="1" t="s">
        <v>86</v>
      </c>
      <c r="H183" s="3" t="s">
        <v>30</v>
      </c>
    </row>
    <row r="184" spans="1:8" ht="15">
      <c r="A184" s="1" t="s">
        <v>299</v>
      </c>
      <c r="B184" s="1" t="s">
        <v>235</v>
      </c>
      <c r="C184" s="1" t="s">
        <v>121</v>
      </c>
      <c r="D184" s="1" t="s">
        <v>27</v>
      </c>
      <c r="E184" s="1" t="s">
        <v>230</v>
      </c>
      <c r="F184" s="1" t="s">
        <v>454</v>
      </c>
      <c r="G184" s="1" t="s">
        <v>86</v>
      </c>
      <c r="H184" s="2">
        <v>10</v>
      </c>
    </row>
    <row r="185" spans="1:8" ht="15">
      <c r="A185" s="1" t="s">
        <v>56</v>
      </c>
      <c r="B185" s="1" t="s">
        <v>348</v>
      </c>
      <c r="C185" s="1" t="s">
        <v>17</v>
      </c>
      <c r="D185" s="1" t="s">
        <v>346</v>
      </c>
      <c r="E185" s="1" t="s">
        <v>19</v>
      </c>
      <c r="F185" s="1" t="s">
        <v>349</v>
      </c>
      <c r="G185" s="1" t="s">
        <v>267</v>
      </c>
      <c r="H185" s="3" t="s">
        <v>130</v>
      </c>
    </row>
    <row r="186" spans="1:8" ht="15">
      <c r="A186" s="1" t="s">
        <v>96</v>
      </c>
      <c r="B186" s="1" t="s">
        <v>350</v>
      </c>
      <c r="C186" s="1" t="s">
        <v>132</v>
      </c>
      <c r="D186" s="1" t="s">
        <v>122</v>
      </c>
      <c r="E186" s="1" t="s">
        <v>19</v>
      </c>
      <c r="F186" s="1" t="s">
        <v>351</v>
      </c>
      <c r="G186" s="1" t="s">
        <v>352</v>
      </c>
      <c r="H186" s="3" t="s">
        <v>114</v>
      </c>
    </row>
    <row r="187" spans="1:8" ht="15">
      <c r="A187" s="1" t="s">
        <v>103</v>
      </c>
      <c r="B187" s="1" t="s">
        <v>353</v>
      </c>
      <c r="C187" s="1" t="s">
        <v>354</v>
      </c>
      <c r="D187" s="1" t="s">
        <v>346</v>
      </c>
      <c r="E187" s="1" t="s">
        <v>19</v>
      </c>
      <c r="F187" s="1" t="s">
        <v>355</v>
      </c>
      <c r="G187" s="1" t="s">
        <v>352</v>
      </c>
      <c r="H187" s="3" t="s">
        <v>77</v>
      </c>
    </row>
    <row r="188" spans="1:8" ht="15">
      <c r="A188" s="1" t="s">
        <v>302</v>
      </c>
      <c r="B188" s="1" t="s">
        <v>295</v>
      </c>
      <c r="C188" s="1" t="s">
        <v>93</v>
      </c>
      <c r="D188" s="1" t="s">
        <v>192</v>
      </c>
      <c r="E188" s="1" t="s">
        <v>193</v>
      </c>
      <c r="F188" s="1" t="s">
        <v>455</v>
      </c>
      <c r="G188" s="1" t="s">
        <v>352</v>
      </c>
      <c r="H188" s="3" t="s">
        <v>150</v>
      </c>
    </row>
    <row r="189" spans="1:8" ht="15">
      <c r="A189" s="1" t="s">
        <v>130</v>
      </c>
      <c r="B189" s="1" t="s">
        <v>393</v>
      </c>
      <c r="C189" s="1" t="s">
        <v>394</v>
      </c>
      <c r="D189" s="1" t="s">
        <v>110</v>
      </c>
      <c r="E189" s="1" t="s">
        <v>111</v>
      </c>
      <c r="F189" s="1" t="s">
        <v>395</v>
      </c>
      <c r="G189" s="1" t="s">
        <v>336</v>
      </c>
      <c r="H189" s="3" t="s">
        <v>114</v>
      </c>
    </row>
    <row r="190" spans="1:8" ht="15">
      <c r="A190" s="1" t="s">
        <v>306</v>
      </c>
      <c r="B190" s="1" t="s">
        <v>300</v>
      </c>
      <c r="C190" s="1" t="s">
        <v>25</v>
      </c>
      <c r="D190" s="1" t="s">
        <v>141</v>
      </c>
      <c r="E190" s="1" t="s">
        <v>456</v>
      </c>
      <c r="F190" s="1"/>
      <c r="G190" s="1" t="s">
        <v>336</v>
      </c>
      <c r="H190" s="3" t="s">
        <v>22</v>
      </c>
    </row>
    <row r="191" spans="1:8" ht="15">
      <c r="A191" s="1" t="s">
        <v>457</v>
      </c>
      <c r="B191" s="1" t="s">
        <v>458</v>
      </c>
      <c r="C191" s="1" t="s">
        <v>218</v>
      </c>
      <c r="D191" s="1" t="s">
        <v>110</v>
      </c>
      <c r="E191" s="1" t="s">
        <v>111</v>
      </c>
      <c r="F191" s="1" t="s">
        <v>459</v>
      </c>
      <c r="G191" s="1" t="s">
        <v>336</v>
      </c>
      <c r="H191" s="3" t="s">
        <v>135</v>
      </c>
    </row>
    <row r="192" spans="1:8" ht="15">
      <c r="A192" s="1" t="s">
        <v>460</v>
      </c>
      <c r="B192" s="1" t="s">
        <v>461</v>
      </c>
      <c r="C192" s="1" t="s">
        <v>176</v>
      </c>
      <c r="D192" s="1" t="s">
        <v>192</v>
      </c>
      <c r="E192" s="1" t="s">
        <v>193</v>
      </c>
      <c r="F192" s="1" t="s">
        <v>462</v>
      </c>
      <c r="G192" s="1" t="s">
        <v>463</v>
      </c>
      <c r="H192" s="3" t="s">
        <v>77</v>
      </c>
    </row>
    <row r="193" spans="1:8" ht="15">
      <c r="A193" s="1" t="s">
        <v>23</v>
      </c>
      <c r="B193" s="1" t="s">
        <v>485</v>
      </c>
      <c r="C193" s="1" t="s">
        <v>486</v>
      </c>
      <c r="D193" s="1" t="s">
        <v>604</v>
      </c>
      <c r="E193" s="1" t="s">
        <v>42</v>
      </c>
      <c r="F193" s="1" t="s">
        <v>487</v>
      </c>
      <c r="G193" s="1" t="s">
        <v>488</v>
      </c>
      <c r="H193" s="2">
        <v>29</v>
      </c>
    </row>
    <row r="194" spans="1:8" ht="15">
      <c r="A194" s="1" t="s">
        <v>51</v>
      </c>
      <c r="B194" s="1" t="s">
        <v>72</v>
      </c>
      <c r="C194" s="1" t="s">
        <v>73</v>
      </c>
      <c r="D194" s="1" t="s">
        <v>74</v>
      </c>
      <c r="E194" s="1" t="s">
        <v>64</v>
      </c>
      <c r="F194" s="1" t="s">
        <v>487</v>
      </c>
      <c r="G194" s="1" t="s">
        <v>271</v>
      </c>
      <c r="H194" s="3" t="s">
        <v>102</v>
      </c>
    </row>
    <row r="195" spans="1:8" ht="15">
      <c r="A195" s="1" t="s">
        <v>56</v>
      </c>
      <c r="B195" s="1" t="s">
        <v>225</v>
      </c>
      <c r="C195" s="1" t="s">
        <v>226</v>
      </c>
      <c r="D195" s="1" t="s">
        <v>68</v>
      </c>
      <c r="E195" s="1" t="s">
        <v>64</v>
      </c>
      <c r="F195" s="1" t="s">
        <v>505</v>
      </c>
      <c r="G195" s="1" t="s">
        <v>271</v>
      </c>
      <c r="H195" s="3" t="s">
        <v>130</v>
      </c>
    </row>
    <row r="196" spans="1:8" ht="15">
      <c r="A196" s="1" t="s">
        <v>96</v>
      </c>
      <c r="B196" s="1" t="s">
        <v>196</v>
      </c>
      <c r="C196" s="1" t="s">
        <v>197</v>
      </c>
      <c r="D196" s="1" t="s">
        <v>42</v>
      </c>
      <c r="E196" s="1" t="s">
        <v>48</v>
      </c>
      <c r="F196" s="1" t="s">
        <v>506</v>
      </c>
      <c r="G196" s="1" t="s">
        <v>271</v>
      </c>
      <c r="H196" s="3" t="s">
        <v>125</v>
      </c>
    </row>
    <row r="197" spans="1:8" ht="15">
      <c r="A197" s="1" t="s">
        <v>45</v>
      </c>
      <c r="B197" s="1" t="s">
        <v>97</v>
      </c>
      <c r="C197" s="1" t="s">
        <v>98</v>
      </c>
      <c r="D197" s="1" t="s">
        <v>99</v>
      </c>
      <c r="E197" s="1" t="s">
        <v>19</v>
      </c>
      <c r="F197" s="1" t="s">
        <v>522</v>
      </c>
      <c r="G197" s="1" t="s">
        <v>271</v>
      </c>
      <c r="H197" s="3" t="s">
        <v>83</v>
      </c>
    </row>
    <row r="198" spans="1:8" ht="15">
      <c r="A198" s="1" t="s">
        <v>51</v>
      </c>
      <c r="B198" s="1" t="s">
        <v>523</v>
      </c>
      <c r="C198" s="1" t="s">
        <v>117</v>
      </c>
      <c r="D198" s="1" t="s">
        <v>26</v>
      </c>
      <c r="E198" s="1" t="s">
        <v>27</v>
      </c>
      <c r="F198" s="1" t="s">
        <v>524</v>
      </c>
      <c r="G198" s="1" t="s">
        <v>271</v>
      </c>
      <c r="H198" s="3" t="s">
        <v>77</v>
      </c>
    </row>
    <row r="199" spans="1:8" ht="15">
      <c r="A199" s="1" t="s">
        <v>135</v>
      </c>
      <c r="B199" s="1" t="s">
        <v>120</v>
      </c>
      <c r="C199" s="1" t="s">
        <v>121</v>
      </c>
      <c r="D199" s="1" t="s">
        <v>122</v>
      </c>
      <c r="E199" s="1" t="s">
        <v>19</v>
      </c>
      <c r="F199" s="1" t="s">
        <v>396</v>
      </c>
      <c r="G199" s="1" t="s">
        <v>276</v>
      </c>
      <c r="H199" s="3" t="s">
        <v>30</v>
      </c>
    </row>
    <row r="200" spans="1:8" ht="15">
      <c r="A200" s="1" t="s">
        <v>41</v>
      </c>
      <c r="B200" s="1" t="s">
        <v>340</v>
      </c>
      <c r="C200" s="1" t="s">
        <v>127</v>
      </c>
      <c r="D200" s="1" t="s">
        <v>604</v>
      </c>
      <c r="E200" s="1" t="s">
        <v>42</v>
      </c>
      <c r="F200" s="1" t="s">
        <v>397</v>
      </c>
      <c r="G200" s="1" t="s">
        <v>276</v>
      </c>
      <c r="H200" s="2">
        <v>15</v>
      </c>
    </row>
    <row r="201" spans="1:8" ht="15">
      <c r="A201" s="1" t="s">
        <v>31</v>
      </c>
      <c r="B201" s="1" t="s">
        <v>489</v>
      </c>
      <c r="C201" s="1" t="s">
        <v>490</v>
      </c>
      <c r="D201" s="1" t="s">
        <v>4</v>
      </c>
      <c r="E201" s="1" t="s">
        <v>80</v>
      </c>
      <c r="F201" s="1" t="s">
        <v>491</v>
      </c>
      <c r="G201" s="1" t="s">
        <v>492</v>
      </c>
      <c r="H201" s="3" t="s">
        <v>41</v>
      </c>
    </row>
    <row r="202" spans="1:8" ht="15">
      <c r="A202" s="1" t="s">
        <v>464</v>
      </c>
      <c r="B202" s="1" t="s">
        <v>175</v>
      </c>
      <c r="C202" s="1" t="s">
        <v>261</v>
      </c>
      <c r="D202" s="1" t="s">
        <v>68</v>
      </c>
      <c r="E202" s="1" t="s">
        <v>64</v>
      </c>
      <c r="F202" s="1" t="s">
        <v>465</v>
      </c>
      <c r="G202" s="1" t="s">
        <v>466</v>
      </c>
      <c r="H202" s="3" t="s">
        <v>83</v>
      </c>
    </row>
    <row r="203" spans="1:8" ht="15">
      <c r="A203" s="1" t="s">
        <v>23</v>
      </c>
      <c r="B203" s="1" t="s">
        <v>495</v>
      </c>
      <c r="C203" s="1" t="s">
        <v>496</v>
      </c>
      <c r="D203" s="1" t="s">
        <v>219</v>
      </c>
      <c r="E203" s="1" t="s">
        <v>64</v>
      </c>
      <c r="F203" s="1" t="s">
        <v>497</v>
      </c>
      <c r="G203" s="1" t="s">
        <v>95</v>
      </c>
      <c r="H203" s="2">
        <v>11</v>
      </c>
    </row>
    <row r="204" spans="1:8" ht="15">
      <c r="A204" s="1" t="s">
        <v>77</v>
      </c>
      <c r="B204" s="1" t="s">
        <v>398</v>
      </c>
      <c r="C204" s="1" t="s">
        <v>399</v>
      </c>
      <c r="D204" s="1" t="s">
        <v>400</v>
      </c>
      <c r="E204" s="1" t="s">
        <v>19</v>
      </c>
      <c r="F204" s="1" t="s">
        <v>401</v>
      </c>
      <c r="G204" s="1" t="s">
        <v>402</v>
      </c>
      <c r="H204" s="3" t="s">
        <v>71</v>
      </c>
    </row>
    <row r="205" spans="1:8" ht="15">
      <c r="A205" s="1" t="s">
        <v>3</v>
      </c>
      <c r="B205" s="1" t="s">
        <v>475</v>
      </c>
      <c r="C205" s="1" t="s">
        <v>238</v>
      </c>
      <c r="D205" s="1" t="s">
        <v>110</v>
      </c>
      <c r="E205" s="1" t="s">
        <v>111</v>
      </c>
      <c r="F205" s="1" t="s">
        <v>476</v>
      </c>
      <c r="G205" s="1" t="s">
        <v>402</v>
      </c>
      <c r="H205" s="3" t="s">
        <v>119</v>
      </c>
    </row>
    <row r="206" spans="1:8" ht="15">
      <c r="A206" s="1" t="s">
        <v>103</v>
      </c>
      <c r="B206" s="1" t="s">
        <v>295</v>
      </c>
      <c r="C206" s="1" t="s">
        <v>296</v>
      </c>
      <c r="D206" s="1" t="s">
        <v>192</v>
      </c>
      <c r="E206" s="1" t="s">
        <v>193</v>
      </c>
      <c r="F206" s="1" t="s">
        <v>507</v>
      </c>
      <c r="G206" s="1" t="s">
        <v>402</v>
      </c>
      <c r="H206" s="3" t="s">
        <v>77</v>
      </c>
    </row>
    <row r="207" spans="1:8" ht="15">
      <c r="A207" s="1" t="s">
        <v>107</v>
      </c>
      <c r="B207" s="1" t="s">
        <v>24</v>
      </c>
      <c r="C207" s="1" t="s">
        <v>356</v>
      </c>
      <c r="D207" s="1" t="s">
        <v>110</v>
      </c>
      <c r="E207" s="1" t="s">
        <v>111</v>
      </c>
      <c r="F207" s="1" t="s">
        <v>357</v>
      </c>
      <c r="G207" s="1" t="s">
        <v>286</v>
      </c>
      <c r="H207" s="3" t="s">
        <v>30</v>
      </c>
    </row>
    <row r="208" spans="1:8" ht="15">
      <c r="A208" s="1" t="s">
        <v>115</v>
      </c>
      <c r="B208" s="1" t="s">
        <v>358</v>
      </c>
      <c r="C208" s="1" t="s">
        <v>359</v>
      </c>
      <c r="D208" s="1" t="s">
        <v>604</v>
      </c>
      <c r="E208" s="1" t="s">
        <v>42</v>
      </c>
      <c r="F208" s="1" t="s">
        <v>360</v>
      </c>
      <c r="G208" s="1" t="s">
        <v>286</v>
      </c>
      <c r="H208" s="2">
        <v>17</v>
      </c>
    </row>
    <row r="209" spans="1:8" ht="15">
      <c r="A209" s="1" t="s">
        <v>56</v>
      </c>
      <c r="B209" s="1" t="s">
        <v>489</v>
      </c>
      <c r="C209" s="1" t="s">
        <v>525</v>
      </c>
      <c r="D209" s="1" t="s">
        <v>604</v>
      </c>
      <c r="E209" s="1" t="s">
        <v>42</v>
      </c>
      <c r="F209" s="1" t="s">
        <v>526</v>
      </c>
      <c r="G209" s="1" t="s">
        <v>286</v>
      </c>
      <c r="H209" s="2">
        <v>17</v>
      </c>
    </row>
    <row r="210" spans="1:8" ht="15">
      <c r="A210" s="1" t="s">
        <v>30</v>
      </c>
      <c r="B210" s="1" t="s">
        <v>403</v>
      </c>
      <c r="C210" s="1" t="s">
        <v>256</v>
      </c>
      <c r="D210" s="1" t="s">
        <v>74</v>
      </c>
      <c r="E210" s="1" t="s">
        <v>64</v>
      </c>
      <c r="F210" s="1" t="s">
        <v>404</v>
      </c>
      <c r="G210" s="1" t="s">
        <v>101</v>
      </c>
      <c r="H210" s="3" t="s">
        <v>114</v>
      </c>
    </row>
    <row r="211" spans="1:8" ht="15">
      <c r="A211" s="1" t="s">
        <v>150</v>
      </c>
      <c r="B211" s="1" t="s">
        <v>405</v>
      </c>
      <c r="C211" s="1" t="s">
        <v>406</v>
      </c>
      <c r="D211" s="1" t="s">
        <v>110</v>
      </c>
      <c r="E211" s="1" t="s">
        <v>111</v>
      </c>
      <c r="F211" s="1" t="s">
        <v>407</v>
      </c>
      <c r="G211" s="1" t="s">
        <v>101</v>
      </c>
      <c r="H211" s="3" t="s">
        <v>150</v>
      </c>
    </row>
    <row r="212" spans="1:8" ht="15">
      <c r="A212" s="1" t="s">
        <v>467</v>
      </c>
      <c r="B212" s="1" t="s">
        <v>278</v>
      </c>
      <c r="C212" s="1" t="s">
        <v>79</v>
      </c>
      <c r="D212" s="1" t="s">
        <v>26</v>
      </c>
      <c r="E212" s="1" t="s">
        <v>27</v>
      </c>
      <c r="F212" s="1" t="s">
        <v>468</v>
      </c>
      <c r="G212" s="1" t="s">
        <v>101</v>
      </c>
      <c r="H212" s="3" t="s">
        <v>87</v>
      </c>
    </row>
    <row r="213" spans="1:8" ht="15">
      <c r="A213" s="1" t="s">
        <v>22</v>
      </c>
      <c r="B213" s="1" t="s">
        <v>153</v>
      </c>
      <c r="C213" s="1" t="s">
        <v>154</v>
      </c>
      <c r="D213" s="1" t="s">
        <v>604</v>
      </c>
      <c r="E213" s="1" t="s">
        <v>42</v>
      </c>
      <c r="F213" s="1" t="s">
        <v>408</v>
      </c>
      <c r="G213" s="1" t="s">
        <v>409</v>
      </c>
      <c r="H213" s="2">
        <v>23</v>
      </c>
    </row>
    <row r="214" spans="1:8" ht="15">
      <c r="A214" s="1" t="s">
        <v>469</v>
      </c>
      <c r="B214" s="1" t="s">
        <v>175</v>
      </c>
      <c r="C214" s="1" t="s">
        <v>284</v>
      </c>
      <c r="D214" s="1" t="s">
        <v>170</v>
      </c>
      <c r="E214" s="1" t="s">
        <v>64</v>
      </c>
      <c r="F214" s="1" t="s">
        <v>470</v>
      </c>
      <c r="G214" s="1" t="s">
        <v>409</v>
      </c>
      <c r="H214" s="3" t="s">
        <v>30</v>
      </c>
    </row>
    <row r="215" spans="1:8" ht="15">
      <c r="A215" s="1" t="s">
        <v>119</v>
      </c>
      <c r="B215" s="1" t="s">
        <v>361</v>
      </c>
      <c r="C215" s="1" t="s">
        <v>79</v>
      </c>
      <c r="D215" s="1" t="s">
        <v>42</v>
      </c>
      <c r="E215" s="1" t="s">
        <v>48</v>
      </c>
      <c r="F215" s="1" t="s">
        <v>362</v>
      </c>
      <c r="G215" s="1" t="s">
        <v>113</v>
      </c>
      <c r="H215" s="3" t="s">
        <v>22</v>
      </c>
    </row>
    <row r="216" spans="1:8" ht="15">
      <c r="A216" s="1" t="s">
        <v>107</v>
      </c>
      <c r="B216" s="1" t="s">
        <v>246</v>
      </c>
      <c r="C216" s="1" t="s">
        <v>247</v>
      </c>
      <c r="D216" s="1" t="s">
        <v>34</v>
      </c>
      <c r="E216" s="1" t="s">
        <v>35</v>
      </c>
      <c r="F216" s="1" t="s">
        <v>508</v>
      </c>
      <c r="G216" s="1" t="s">
        <v>509</v>
      </c>
      <c r="H216" s="3" t="s">
        <v>150</v>
      </c>
    </row>
    <row r="217" spans="1:8" ht="15">
      <c r="A217" s="1" t="s">
        <v>125</v>
      </c>
      <c r="B217" s="1" t="s">
        <v>175</v>
      </c>
      <c r="C217" s="1" t="s">
        <v>304</v>
      </c>
      <c r="D217" s="1" t="s">
        <v>604</v>
      </c>
      <c r="E217" s="1" t="s">
        <v>42</v>
      </c>
      <c r="F217" s="1" t="s">
        <v>363</v>
      </c>
      <c r="G217" s="1" t="s">
        <v>364</v>
      </c>
      <c r="H217" s="2">
        <v>18</v>
      </c>
    </row>
    <row r="218" spans="1:8" ht="15">
      <c r="A218" s="1" t="s">
        <v>114</v>
      </c>
      <c r="B218" s="1" t="s">
        <v>78</v>
      </c>
      <c r="C218" s="1" t="s">
        <v>79</v>
      </c>
      <c r="D218" s="1" t="s">
        <v>4</v>
      </c>
      <c r="E218" s="1" t="s">
        <v>80</v>
      </c>
      <c r="F218" s="1" t="s">
        <v>410</v>
      </c>
      <c r="G218" s="1" t="s">
        <v>293</v>
      </c>
      <c r="H218" s="3" t="s">
        <v>130</v>
      </c>
    </row>
    <row r="219" spans="1:8" ht="15">
      <c r="A219" s="1" t="s">
        <v>115</v>
      </c>
      <c r="B219" s="1" t="s">
        <v>510</v>
      </c>
      <c r="C219" s="1" t="s">
        <v>511</v>
      </c>
      <c r="D219" s="1" t="s">
        <v>604</v>
      </c>
      <c r="E219" s="1" t="s">
        <v>42</v>
      </c>
      <c r="F219" s="1" t="s">
        <v>512</v>
      </c>
      <c r="G219" s="1" t="s">
        <v>298</v>
      </c>
      <c r="H219" s="2">
        <v>13</v>
      </c>
    </row>
    <row r="220" spans="1:8" ht="15">
      <c r="A220" s="1" t="s">
        <v>96</v>
      </c>
      <c r="B220" s="1" t="s">
        <v>108</v>
      </c>
      <c r="C220" s="1" t="s">
        <v>527</v>
      </c>
      <c r="D220" s="1" t="s">
        <v>99</v>
      </c>
      <c r="E220" s="1" t="s">
        <v>19</v>
      </c>
      <c r="F220" s="1" t="s">
        <v>528</v>
      </c>
      <c r="G220" s="1" t="s">
        <v>298</v>
      </c>
      <c r="H220" s="3" t="s">
        <v>41</v>
      </c>
    </row>
    <row r="221" spans="1:8" ht="15">
      <c r="A221" s="1" t="s">
        <v>471</v>
      </c>
      <c r="B221" s="1" t="s">
        <v>472</v>
      </c>
      <c r="C221" s="1" t="s">
        <v>93</v>
      </c>
      <c r="D221" s="1" t="s">
        <v>346</v>
      </c>
      <c r="E221" s="1" t="s">
        <v>19</v>
      </c>
      <c r="F221" s="1" t="s">
        <v>473</v>
      </c>
      <c r="G221" s="1" t="s">
        <v>474</v>
      </c>
      <c r="H221" s="3" t="s">
        <v>83</v>
      </c>
    </row>
    <row r="222" spans="1:8" ht="15">
      <c r="A222" s="1" t="s">
        <v>38</v>
      </c>
      <c r="B222" s="1" t="s">
        <v>255</v>
      </c>
      <c r="C222" s="1" t="s">
        <v>493</v>
      </c>
      <c r="D222" s="1" t="s">
        <v>257</v>
      </c>
      <c r="E222" s="1" t="s">
        <v>19</v>
      </c>
      <c r="F222" s="1" t="s">
        <v>494</v>
      </c>
      <c r="G222" s="1" t="s">
        <v>301</v>
      </c>
      <c r="H222" s="3" t="s">
        <v>77</v>
      </c>
    </row>
    <row r="223" spans="1:8" ht="15">
      <c r="A223" s="1" t="s">
        <v>130</v>
      </c>
      <c r="B223" s="1" t="s">
        <v>52</v>
      </c>
      <c r="C223" s="1" t="s">
        <v>53</v>
      </c>
      <c r="D223" s="1" t="s">
        <v>604</v>
      </c>
      <c r="E223" s="1" t="s">
        <v>42</v>
      </c>
      <c r="F223" s="1" t="s">
        <v>365</v>
      </c>
      <c r="G223" s="1" t="s">
        <v>366</v>
      </c>
      <c r="H223" s="2">
        <v>25</v>
      </c>
    </row>
    <row r="224" spans="1:8" ht="15">
      <c r="A224" s="1" t="s">
        <v>135</v>
      </c>
      <c r="B224" s="1" t="s">
        <v>175</v>
      </c>
      <c r="C224" s="1" t="s">
        <v>367</v>
      </c>
      <c r="D224" s="1" t="s">
        <v>604</v>
      </c>
      <c r="E224" s="1" t="s">
        <v>42</v>
      </c>
      <c r="F224" s="1" t="s">
        <v>368</v>
      </c>
      <c r="G224" s="1" t="s">
        <v>44</v>
      </c>
      <c r="H224" s="2">
        <v>9</v>
      </c>
    </row>
    <row r="225" spans="1:8" ht="15">
      <c r="A225" s="1" t="s">
        <v>41</v>
      </c>
      <c r="B225" s="1" t="s">
        <v>57</v>
      </c>
      <c r="C225" s="1" t="s">
        <v>58</v>
      </c>
      <c r="D225" s="1" t="s">
        <v>604</v>
      </c>
      <c r="E225" s="1" t="s">
        <v>42</v>
      </c>
      <c r="F225" s="1" t="s">
        <v>369</v>
      </c>
      <c r="G225" s="1" t="s">
        <v>129</v>
      </c>
      <c r="H225" s="2">
        <v>16</v>
      </c>
    </row>
    <row r="226" spans="1:8" ht="15">
      <c r="A226" s="1" t="s">
        <v>77</v>
      </c>
      <c r="B226" s="1" t="s">
        <v>46</v>
      </c>
      <c r="C226" s="1" t="s">
        <v>47</v>
      </c>
      <c r="D226" s="1" t="s">
        <v>42</v>
      </c>
      <c r="E226" s="1" t="s">
        <v>48</v>
      </c>
      <c r="F226" s="1" t="s">
        <v>370</v>
      </c>
      <c r="G226" s="1" t="s">
        <v>371</v>
      </c>
      <c r="H226" s="3" t="s">
        <v>150</v>
      </c>
    </row>
    <row r="227" spans="1:8" ht="15">
      <c r="A227" s="1" t="s">
        <v>30</v>
      </c>
      <c r="B227" s="1" t="s">
        <v>136</v>
      </c>
      <c r="C227" s="1" t="s">
        <v>372</v>
      </c>
      <c r="D227" s="1" t="s">
        <v>604</v>
      </c>
      <c r="E227" s="1" t="s">
        <v>42</v>
      </c>
      <c r="F227" s="1" t="s">
        <v>373</v>
      </c>
      <c r="G227" s="1" t="s">
        <v>138</v>
      </c>
      <c r="H227" s="2">
        <v>13</v>
      </c>
    </row>
    <row r="228" spans="1:8" ht="15">
      <c r="A228" s="1" t="s">
        <v>83</v>
      </c>
      <c r="B228" s="1" t="s">
        <v>136</v>
      </c>
      <c r="C228" s="1" t="s">
        <v>93</v>
      </c>
      <c r="D228" s="1" t="s">
        <v>4</v>
      </c>
      <c r="E228" s="1" t="s">
        <v>80</v>
      </c>
      <c r="F228" s="1" t="s">
        <v>411</v>
      </c>
      <c r="G228" s="1" t="s">
        <v>309</v>
      </c>
      <c r="H228" s="3" t="s">
        <v>107</v>
      </c>
    </row>
    <row r="229" spans="1:8" ht="15">
      <c r="A229" s="1" t="s">
        <v>103</v>
      </c>
      <c r="B229" s="1" t="s">
        <v>317</v>
      </c>
      <c r="C229" s="1" t="s">
        <v>117</v>
      </c>
      <c r="D229" s="1" t="s">
        <v>604</v>
      </c>
      <c r="E229" s="1" t="s">
        <v>42</v>
      </c>
      <c r="F229" s="1" t="s">
        <v>529</v>
      </c>
      <c r="G229" s="1" t="s">
        <v>530</v>
      </c>
      <c r="H229" s="2">
        <v>19</v>
      </c>
    </row>
    <row r="230" spans="1:8" ht="15">
      <c r="A230" s="1" t="s">
        <v>107</v>
      </c>
      <c r="B230" s="1" t="s">
        <v>175</v>
      </c>
      <c r="C230" s="1" t="s">
        <v>319</v>
      </c>
      <c r="D230" s="1" t="s">
        <v>42</v>
      </c>
      <c r="E230" s="1" t="s">
        <v>48</v>
      </c>
      <c r="F230" s="1" t="s">
        <v>531</v>
      </c>
      <c r="G230" s="1" t="s">
        <v>532</v>
      </c>
      <c r="H230" s="3" t="s">
        <v>125</v>
      </c>
    </row>
    <row r="231" spans="1:8" ht="15">
      <c r="A231" s="1" t="s">
        <v>119</v>
      </c>
      <c r="B231" s="1" t="s">
        <v>92</v>
      </c>
      <c r="C231" s="1" t="s">
        <v>157</v>
      </c>
      <c r="D231" s="1" t="s">
        <v>604</v>
      </c>
      <c r="E231" s="1" t="s">
        <v>42</v>
      </c>
      <c r="F231" s="1" t="s">
        <v>513</v>
      </c>
      <c r="G231" s="1" t="s">
        <v>514</v>
      </c>
      <c r="H231" s="2">
        <v>14</v>
      </c>
    </row>
    <row r="232" spans="1:8" ht="15">
      <c r="A232" s="1" t="s">
        <v>23</v>
      </c>
      <c r="B232" s="1" t="s">
        <v>477</v>
      </c>
      <c r="C232" s="1" t="s">
        <v>478</v>
      </c>
      <c r="D232" s="1" t="s">
        <v>110</v>
      </c>
      <c r="E232" s="1" t="s">
        <v>111</v>
      </c>
      <c r="F232" s="1" t="s">
        <v>479</v>
      </c>
      <c r="G232" s="1" t="s">
        <v>480</v>
      </c>
      <c r="H232" s="3" t="s">
        <v>38</v>
      </c>
    </row>
    <row r="233" spans="1:8" ht="15">
      <c r="A233" s="1" t="s">
        <v>87</v>
      </c>
      <c r="B233" s="1" t="s">
        <v>164</v>
      </c>
      <c r="C233" s="1" t="s">
        <v>412</v>
      </c>
      <c r="D233" s="1" t="s">
        <v>4</v>
      </c>
      <c r="E233" s="1" t="s">
        <v>80</v>
      </c>
      <c r="F233" s="1" t="s">
        <v>413</v>
      </c>
      <c r="G233" s="1" t="s">
        <v>414</v>
      </c>
      <c r="H233" s="3" t="s">
        <v>41</v>
      </c>
    </row>
    <row r="234" spans="1:8" ht="15">
      <c r="A234" s="1" t="s">
        <v>115</v>
      </c>
      <c r="B234" s="1" t="s">
        <v>533</v>
      </c>
      <c r="C234" s="1" t="s">
        <v>140</v>
      </c>
      <c r="D234" s="1" t="s">
        <v>519</v>
      </c>
      <c r="E234" s="1" t="s">
        <v>27</v>
      </c>
      <c r="F234" s="1" t="s">
        <v>534</v>
      </c>
      <c r="G234" s="1" t="s">
        <v>159</v>
      </c>
      <c r="H234" s="3" t="s">
        <v>535</v>
      </c>
    </row>
    <row r="235" spans="1:2" ht="15">
      <c r="A235" s="1"/>
      <c r="B235" s="1"/>
    </row>
    <row r="236" spans="1:2" ht="15">
      <c r="A236" s="1"/>
      <c r="B236" s="1"/>
    </row>
    <row r="237" ht="15">
      <c r="A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ht="15">
      <c r="A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8" ht="15">
      <c r="A246" s="1"/>
      <c r="B246" s="1"/>
      <c r="C246" s="1"/>
      <c r="D246" s="1"/>
      <c r="E246" s="1"/>
      <c r="F246" s="1"/>
      <c r="G246" s="1"/>
      <c r="H246" s="3"/>
    </row>
    <row r="247" spans="1:8" ht="15">
      <c r="A247" s="1"/>
      <c r="B247" s="1"/>
      <c r="C247" s="1"/>
      <c r="D247" s="1"/>
      <c r="E247" s="1"/>
      <c r="F247" s="1"/>
      <c r="G247" s="1"/>
      <c r="H247" s="3"/>
    </row>
    <row r="248" spans="1:8" ht="15">
      <c r="A248" s="1"/>
      <c r="B248" s="1"/>
      <c r="C248" s="1"/>
      <c r="D248" s="1"/>
      <c r="E248" s="1"/>
      <c r="F248" s="1"/>
      <c r="G248" s="1"/>
      <c r="H248" s="3"/>
    </row>
    <row r="249" spans="1:8" ht="15">
      <c r="A249" s="1"/>
      <c r="B249" s="1"/>
      <c r="C249" s="1"/>
      <c r="D249" s="1"/>
      <c r="E249" s="1"/>
      <c r="F249" s="1"/>
      <c r="G249" s="1"/>
      <c r="H249" s="3"/>
    </row>
    <row r="250" spans="1:2" ht="15">
      <c r="A250" s="1" t="s">
        <v>7</v>
      </c>
      <c r="B250" s="1" t="s">
        <v>536</v>
      </c>
    </row>
    <row r="251" spans="1:12" ht="15">
      <c r="A251" s="1" t="s">
        <v>3</v>
      </c>
      <c r="B251" s="1" t="s">
        <v>415</v>
      </c>
      <c r="C251" s="1" t="s">
        <v>416</v>
      </c>
      <c r="D251" s="1" t="s">
        <v>346</v>
      </c>
      <c r="E251" s="1" t="s">
        <v>19</v>
      </c>
      <c r="F251" s="1" t="s">
        <v>171</v>
      </c>
      <c r="G251" s="1" t="s">
        <v>172</v>
      </c>
      <c r="H251" s="3" t="s">
        <v>173</v>
      </c>
      <c r="I251" s="1" t="s">
        <v>611</v>
      </c>
      <c r="L251">
        <f>SUM(64/9)</f>
        <v>7.111111111111111</v>
      </c>
    </row>
    <row r="252" spans="1:12" ht="15">
      <c r="A252" s="1" t="s">
        <v>23</v>
      </c>
      <c r="B252" s="1" t="s">
        <v>72</v>
      </c>
      <c r="C252" s="1" t="s">
        <v>322</v>
      </c>
      <c r="D252" s="1" t="s">
        <v>74</v>
      </c>
      <c r="E252" s="1" t="s">
        <v>64</v>
      </c>
      <c r="F252" s="1" t="s">
        <v>171</v>
      </c>
      <c r="G252" s="1" t="s">
        <v>172</v>
      </c>
      <c r="H252" s="3" t="s">
        <v>71</v>
      </c>
      <c r="I252" s="1" t="s">
        <v>611</v>
      </c>
      <c r="L252">
        <f>SUM(64/3)</f>
        <v>21.333333333333332</v>
      </c>
    </row>
    <row r="253" spans="1:9" ht="15">
      <c r="A253" s="1" t="s">
        <v>31</v>
      </c>
      <c r="B253" s="1" t="s">
        <v>136</v>
      </c>
      <c r="C253" s="1" t="s">
        <v>571</v>
      </c>
      <c r="D253" s="1" t="s">
        <v>423</v>
      </c>
      <c r="E253" s="1" t="s">
        <v>19</v>
      </c>
      <c r="F253" s="1" t="s">
        <v>171</v>
      </c>
      <c r="G253" s="1" t="s">
        <v>172</v>
      </c>
      <c r="H253" s="3" t="s">
        <v>22</v>
      </c>
      <c r="I253" s="1" t="s">
        <v>611</v>
      </c>
    </row>
    <row r="254" spans="1:9" ht="15">
      <c r="A254" s="1" t="s">
        <v>38</v>
      </c>
      <c r="B254" s="1" t="s">
        <v>174</v>
      </c>
      <c r="C254" s="1" t="s">
        <v>109</v>
      </c>
      <c r="D254" s="1" t="s">
        <v>74</v>
      </c>
      <c r="E254" s="1" t="s">
        <v>64</v>
      </c>
      <c r="F254" s="1" t="s">
        <v>177</v>
      </c>
      <c r="G254" s="1" t="s">
        <v>178</v>
      </c>
      <c r="H254" s="3" t="s">
        <v>22</v>
      </c>
      <c r="I254" s="1" t="s">
        <v>611</v>
      </c>
    </row>
    <row r="255" spans="1:9" ht="15">
      <c r="A255" s="1" t="s">
        <v>45</v>
      </c>
      <c r="B255" s="1" t="s">
        <v>215</v>
      </c>
      <c r="C255" s="1" t="s">
        <v>161</v>
      </c>
      <c r="D255" s="1" t="s">
        <v>141</v>
      </c>
      <c r="E255" s="1" t="s">
        <v>605</v>
      </c>
      <c r="F255" s="1" t="s">
        <v>323</v>
      </c>
      <c r="G255" s="1" t="s">
        <v>178</v>
      </c>
      <c r="H255" s="3" t="s">
        <v>150</v>
      </c>
      <c r="I255" s="1" t="s">
        <v>611</v>
      </c>
    </row>
    <row r="256" spans="1:9" ht="15">
      <c r="A256" s="1" t="s">
        <v>51</v>
      </c>
      <c r="B256" s="1" t="s">
        <v>418</v>
      </c>
      <c r="C256" s="1" t="s">
        <v>419</v>
      </c>
      <c r="D256" s="1" t="s">
        <v>26</v>
      </c>
      <c r="E256" s="1" t="s">
        <v>27</v>
      </c>
      <c r="F256" s="1" t="s">
        <v>323</v>
      </c>
      <c r="G256" s="1" t="s">
        <v>324</v>
      </c>
      <c r="H256" s="3" t="s">
        <v>173</v>
      </c>
      <c r="I256" s="1" t="s">
        <v>611</v>
      </c>
    </row>
    <row r="257" spans="1:9" ht="15">
      <c r="A257" s="1" t="s">
        <v>56</v>
      </c>
      <c r="B257" s="1" t="s">
        <v>186</v>
      </c>
      <c r="C257" s="1" t="s">
        <v>187</v>
      </c>
      <c r="D257" s="1" t="s">
        <v>110</v>
      </c>
      <c r="E257" s="1" t="s">
        <v>111</v>
      </c>
      <c r="F257" s="1" t="s">
        <v>177</v>
      </c>
      <c r="G257" s="1" t="s">
        <v>324</v>
      </c>
      <c r="H257" s="3" t="s">
        <v>102</v>
      </c>
      <c r="I257" s="1" t="s">
        <v>611</v>
      </c>
    </row>
    <row r="258" spans="1:9" ht="15">
      <c r="A258" s="1" t="s">
        <v>96</v>
      </c>
      <c r="B258" s="1" t="s">
        <v>440</v>
      </c>
      <c r="C258" s="1" t="s">
        <v>17</v>
      </c>
      <c r="D258" s="1" t="s">
        <v>219</v>
      </c>
      <c r="E258" s="1" t="s">
        <v>64</v>
      </c>
      <c r="F258" s="1" t="s">
        <v>323</v>
      </c>
      <c r="G258" s="1" t="s">
        <v>324</v>
      </c>
      <c r="H258" s="2">
        <v>21</v>
      </c>
      <c r="I258" s="1" t="s">
        <v>611</v>
      </c>
    </row>
    <row r="259" spans="1:9" ht="15">
      <c r="A259" s="1" t="s">
        <v>103</v>
      </c>
      <c r="B259" s="1" t="s">
        <v>472</v>
      </c>
      <c r="C259" s="1" t="s">
        <v>93</v>
      </c>
      <c r="D259" s="1" t="s">
        <v>346</v>
      </c>
      <c r="E259" s="1" t="s">
        <v>19</v>
      </c>
      <c r="F259" s="1" t="s">
        <v>323</v>
      </c>
      <c r="G259" s="1" t="s">
        <v>324</v>
      </c>
      <c r="H259" s="3" t="s">
        <v>114</v>
      </c>
      <c r="I259" s="1" t="s">
        <v>611</v>
      </c>
    </row>
    <row r="260" spans="1:9" ht="15">
      <c r="A260" s="1" t="s">
        <v>3</v>
      </c>
      <c r="B260" s="1" t="s">
        <v>16</v>
      </c>
      <c r="C260" s="1" t="s">
        <v>17</v>
      </c>
      <c r="D260" s="1" t="s">
        <v>18</v>
      </c>
      <c r="E260" s="1" t="s">
        <v>19</v>
      </c>
      <c r="F260" s="1" t="s">
        <v>325</v>
      </c>
      <c r="G260" s="1" t="s">
        <v>537</v>
      </c>
      <c r="H260" s="3" t="s">
        <v>71</v>
      </c>
      <c r="I260" s="1" t="s">
        <v>611</v>
      </c>
    </row>
    <row r="261" spans="1:9" ht="15">
      <c r="A261" s="1" t="s">
        <v>3</v>
      </c>
      <c r="B261" s="1" t="s">
        <v>403</v>
      </c>
      <c r="C261" s="1" t="s">
        <v>256</v>
      </c>
      <c r="D261" s="1" t="s">
        <v>74</v>
      </c>
      <c r="E261" s="1" t="s">
        <v>64</v>
      </c>
      <c r="F261" s="1" t="s">
        <v>321</v>
      </c>
      <c r="G261" s="1" t="s">
        <v>545</v>
      </c>
      <c r="H261" s="3" t="s">
        <v>22</v>
      </c>
      <c r="I261" s="1" t="s">
        <v>611</v>
      </c>
    </row>
    <row r="262" spans="1:9" ht="15">
      <c r="A262" s="1" t="s">
        <v>107</v>
      </c>
      <c r="B262" s="1" t="s">
        <v>190</v>
      </c>
      <c r="C262" s="1" t="s">
        <v>191</v>
      </c>
      <c r="D262" s="1" t="s">
        <v>192</v>
      </c>
      <c r="E262" s="1" t="s">
        <v>193</v>
      </c>
      <c r="F262" s="1" t="s">
        <v>177</v>
      </c>
      <c r="G262" s="1" t="s">
        <v>545</v>
      </c>
      <c r="H262" s="3" t="s">
        <v>87</v>
      </c>
      <c r="I262" s="1" t="s">
        <v>611</v>
      </c>
    </row>
    <row r="263" spans="1:9" ht="15">
      <c r="A263" s="1" t="s">
        <v>115</v>
      </c>
      <c r="B263" s="1" t="s">
        <v>179</v>
      </c>
      <c r="C263" s="1" t="s">
        <v>109</v>
      </c>
      <c r="D263" s="1" t="s">
        <v>180</v>
      </c>
      <c r="E263" s="1" t="s">
        <v>64</v>
      </c>
      <c r="F263" s="1" t="s">
        <v>572</v>
      </c>
      <c r="G263" s="1" t="s">
        <v>183</v>
      </c>
      <c r="H263" s="3" t="s">
        <v>243</v>
      </c>
      <c r="I263" s="1" t="s">
        <v>612</v>
      </c>
    </row>
    <row r="264" spans="1:9" ht="15">
      <c r="A264" s="1" t="s">
        <v>119</v>
      </c>
      <c r="B264" s="1" t="s">
        <v>108</v>
      </c>
      <c r="C264" s="1" t="s">
        <v>132</v>
      </c>
      <c r="D264" s="1" t="s">
        <v>192</v>
      </c>
      <c r="E264" s="1" t="s">
        <v>193</v>
      </c>
      <c r="F264" s="1" t="s">
        <v>20</v>
      </c>
      <c r="G264" s="1" t="s">
        <v>189</v>
      </c>
      <c r="H264" s="3" t="s">
        <v>83</v>
      </c>
      <c r="I264" s="1" t="s">
        <v>612</v>
      </c>
    </row>
    <row r="265" spans="1:9" ht="15">
      <c r="A265" s="1" t="s">
        <v>125</v>
      </c>
      <c r="B265" s="1" t="s">
        <v>225</v>
      </c>
      <c r="C265" s="1" t="s">
        <v>226</v>
      </c>
      <c r="D265" s="1" t="s">
        <v>68</v>
      </c>
      <c r="E265" s="1" t="s">
        <v>64</v>
      </c>
      <c r="F265" s="1" t="s">
        <v>20</v>
      </c>
      <c r="G265" s="1" t="s">
        <v>189</v>
      </c>
      <c r="H265" s="3" t="s">
        <v>150</v>
      </c>
      <c r="I265" s="1" t="s">
        <v>612</v>
      </c>
    </row>
    <row r="266" spans="1:9" ht="15">
      <c r="A266" s="1" t="s">
        <v>130</v>
      </c>
      <c r="B266" s="1" t="s">
        <v>295</v>
      </c>
      <c r="C266" s="1" t="s">
        <v>93</v>
      </c>
      <c r="D266" s="1" t="s">
        <v>192</v>
      </c>
      <c r="E266" s="1" t="s">
        <v>193</v>
      </c>
      <c r="F266" s="1" t="s">
        <v>573</v>
      </c>
      <c r="G266" s="1" t="s">
        <v>422</v>
      </c>
      <c r="H266" s="3" t="s">
        <v>22</v>
      </c>
      <c r="I266" s="1" t="s">
        <v>612</v>
      </c>
    </row>
    <row r="267" spans="1:9" ht="15">
      <c r="A267" s="1" t="s">
        <v>23</v>
      </c>
      <c r="B267" s="1" t="s">
        <v>16</v>
      </c>
      <c r="C267" s="1" t="s">
        <v>84</v>
      </c>
      <c r="D267" s="1" t="s">
        <v>18</v>
      </c>
      <c r="E267" s="1" t="s">
        <v>19</v>
      </c>
      <c r="F267" s="1" t="s">
        <v>546</v>
      </c>
      <c r="G267" s="1" t="s">
        <v>199</v>
      </c>
      <c r="H267" s="3" t="s">
        <v>71</v>
      </c>
      <c r="I267" s="1" t="s">
        <v>612</v>
      </c>
    </row>
    <row r="268" spans="1:9" ht="15">
      <c r="A268" s="1" t="s">
        <v>135</v>
      </c>
      <c r="B268" s="1" t="s">
        <v>295</v>
      </c>
      <c r="C268" s="1" t="s">
        <v>296</v>
      </c>
      <c r="D268" s="1" t="s">
        <v>192</v>
      </c>
      <c r="E268" s="1" t="s">
        <v>193</v>
      </c>
      <c r="F268" s="1" t="s">
        <v>546</v>
      </c>
      <c r="G268" s="1" t="s">
        <v>199</v>
      </c>
      <c r="H268" s="3" t="s">
        <v>114</v>
      </c>
      <c r="I268" s="1" t="s">
        <v>612</v>
      </c>
    </row>
    <row r="269" spans="1:9" ht="15">
      <c r="A269" s="1" t="s">
        <v>41</v>
      </c>
      <c r="B269" s="1" t="s">
        <v>437</v>
      </c>
      <c r="C269" s="1" t="s">
        <v>438</v>
      </c>
      <c r="D269" s="1" t="s">
        <v>122</v>
      </c>
      <c r="E269" s="1" t="s">
        <v>19</v>
      </c>
      <c r="F269" s="1" t="s">
        <v>574</v>
      </c>
      <c r="G269" s="1" t="s">
        <v>199</v>
      </c>
      <c r="H269" s="3" t="s">
        <v>107</v>
      </c>
      <c r="I269" s="1" t="s">
        <v>612</v>
      </c>
    </row>
    <row r="270" spans="1:9" ht="15">
      <c r="A270" s="1" t="s">
        <v>77</v>
      </c>
      <c r="B270" s="1" t="s">
        <v>433</v>
      </c>
      <c r="C270" s="1" t="s">
        <v>169</v>
      </c>
      <c r="D270" s="1" t="s">
        <v>219</v>
      </c>
      <c r="E270" s="1" t="s">
        <v>64</v>
      </c>
      <c r="F270" s="1" t="s">
        <v>575</v>
      </c>
      <c r="G270" s="1" t="s">
        <v>201</v>
      </c>
      <c r="H270" s="2">
        <v>25</v>
      </c>
      <c r="I270" s="1" t="s">
        <v>612</v>
      </c>
    </row>
    <row r="271" spans="1:9" ht="15">
      <c r="A271" s="1" t="s">
        <v>30</v>
      </c>
      <c r="B271" s="1" t="s">
        <v>288</v>
      </c>
      <c r="C271" s="1" t="s">
        <v>79</v>
      </c>
      <c r="D271" s="1" t="s">
        <v>68</v>
      </c>
      <c r="E271" s="1" t="s">
        <v>64</v>
      </c>
      <c r="F271" s="1" t="s">
        <v>427</v>
      </c>
      <c r="G271" s="1" t="s">
        <v>201</v>
      </c>
      <c r="H271" s="3" t="s">
        <v>150</v>
      </c>
      <c r="I271" s="1" t="s">
        <v>612</v>
      </c>
    </row>
    <row r="272" spans="1:9" ht="15">
      <c r="A272" s="1" t="s">
        <v>150</v>
      </c>
      <c r="B272" s="1" t="s">
        <v>244</v>
      </c>
      <c r="C272" s="1" t="s">
        <v>121</v>
      </c>
      <c r="D272" s="1" t="s">
        <v>18</v>
      </c>
      <c r="E272" s="1" t="s">
        <v>19</v>
      </c>
      <c r="F272" s="1" t="s">
        <v>203</v>
      </c>
      <c r="G272" s="1" t="s">
        <v>208</v>
      </c>
      <c r="H272" s="3" t="s">
        <v>173</v>
      </c>
      <c r="I272" s="1" t="s">
        <v>612</v>
      </c>
    </row>
    <row r="273" spans="1:9" ht="15">
      <c r="A273" s="1" t="s">
        <v>22</v>
      </c>
      <c r="B273" s="1" t="s">
        <v>164</v>
      </c>
      <c r="C273" s="1" t="s">
        <v>176</v>
      </c>
      <c r="D273" s="1" t="s">
        <v>110</v>
      </c>
      <c r="E273" s="1" t="s">
        <v>111</v>
      </c>
      <c r="F273" s="1" t="s">
        <v>214</v>
      </c>
      <c r="G273" s="1" t="s">
        <v>344</v>
      </c>
      <c r="H273" s="3" t="s">
        <v>30</v>
      </c>
      <c r="I273" s="1" t="s">
        <v>612</v>
      </c>
    </row>
    <row r="274" spans="1:9" ht="15">
      <c r="A274" s="1" t="s">
        <v>114</v>
      </c>
      <c r="B274" s="1" t="s">
        <v>244</v>
      </c>
      <c r="C274" s="1" t="s">
        <v>250</v>
      </c>
      <c r="D274" s="1" t="s">
        <v>18</v>
      </c>
      <c r="E274" s="1" t="s">
        <v>19</v>
      </c>
      <c r="F274" s="1" t="s">
        <v>576</v>
      </c>
      <c r="G274" s="1" t="s">
        <v>344</v>
      </c>
      <c r="H274" s="3" t="s">
        <v>77</v>
      </c>
      <c r="I274" s="1" t="s">
        <v>612</v>
      </c>
    </row>
    <row r="275" spans="1:9" ht="15">
      <c r="A275" s="1" t="s">
        <v>83</v>
      </c>
      <c r="B275" s="1" t="s">
        <v>458</v>
      </c>
      <c r="C275" s="1" t="s">
        <v>218</v>
      </c>
      <c r="D275" s="1" t="s">
        <v>110</v>
      </c>
      <c r="E275" s="1" t="s">
        <v>111</v>
      </c>
      <c r="F275" s="1" t="s">
        <v>577</v>
      </c>
      <c r="G275" s="1" t="s">
        <v>216</v>
      </c>
      <c r="H275" s="3" t="s">
        <v>173</v>
      </c>
      <c r="I275" s="1" t="s">
        <v>612</v>
      </c>
    </row>
    <row r="276" spans="1:8" ht="15">
      <c r="A276" s="1" t="s">
        <v>31</v>
      </c>
      <c r="B276" s="1" t="s">
        <v>386</v>
      </c>
      <c r="C276" s="1" t="s">
        <v>296</v>
      </c>
      <c r="D276" s="1" t="s">
        <v>110</v>
      </c>
      <c r="E276" s="1" t="s">
        <v>111</v>
      </c>
      <c r="F276" s="1" t="s">
        <v>547</v>
      </c>
      <c r="G276" s="1" t="s">
        <v>221</v>
      </c>
      <c r="H276" s="3" t="s">
        <v>83</v>
      </c>
    </row>
    <row r="277" spans="1:8" ht="15">
      <c r="A277" s="1" t="s">
        <v>87</v>
      </c>
      <c r="B277" s="1" t="s">
        <v>232</v>
      </c>
      <c r="C277" s="1" t="s">
        <v>233</v>
      </c>
      <c r="D277" s="1" t="s">
        <v>180</v>
      </c>
      <c r="E277" s="1" t="s">
        <v>64</v>
      </c>
      <c r="F277" s="1" t="s">
        <v>578</v>
      </c>
      <c r="G277" s="1" t="s">
        <v>221</v>
      </c>
      <c r="H277" s="3" t="s">
        <v>107</v>
      </c>
    </row>
    <row r="278" spans="1:8" ht="15">
      <c r="A278" s="1" t="s">
        <v>102</v>
      </c>
      <c r="B278" s="1" t="s">
        <v>222</v>
      </c>
      <c r="C278" s="1" t="s">
        <v>223</v>
      </c>
      <c r="D278" s="1" t="s">
        <v>110</v>
      </c>
      <c r="E278" s="1" t="s">
        <v>111</v>
      </c>
      <c r="F278" s="1" t="s">
        <v>231</v>
      </c>
      <c r="G278" s="1" t="s">
        <v>66</v>
      </c>
      <c r="H278" s="3" t="s">
        <v>102</v>
      </c>
    </row>
    <row r="279" spans="1:8" ht="15">
      <c r="A279" s="1" t="s">
        <v>71</v>
      </c>
      <c r="B279" s="1" t="s">
        <v>420</v>
      </c>
      <c r="C279" s="1" t="s">
        <v>121</v>
      </c>
      <c r="D279" s="1" t="s">
        <v>63</v>
      </c>
      <c r="E279" s="1" t="s">
        <v>64</v>
      </c>
      <c r="F279" s="1" t="s">
        <v>579</v>
      </c>
      <c r="G279" s="1" t="s">
        <v>66</v>
      </c>
      <c r="H279" s="3" t="s">
        <v>102</v>
      </c>
    </row>
    <row r="280" spans="1:8" ht="15">
      <c r="A280" s="1" t="s">
        <v>38</v>
      </c>
      <c r="B280" s="1" t="s">
        <v>317</v>
      </c>
      <c r="C280" s="1" t="s">
        <v>218</v>
      </c>
      <c r="D280" s="1" t="s">
        <v>604</v>
      </c>
      <c r="E280" s="1" t="s">
        <v>42</v>
      </c>
      <c r="F280" s="1" t="s">
        <v>548</v>
      </c>
      <c r="G280" s="1" t="s">
        <v>443</v>
      </c>
      <c r="H280" s="2">
        <v>24</v>
      </c>
    </row>
    <row r="281" spans="1:8" ht="15">
      <c r="A281" s="1" t="s">
        <v>173</v>
      </c>
      <c r="B281" s="1" t="s">
        <v>72</v>
      </c>
      <c r="C281" s="1" t="s">
        <v>195</v>
      </c>
      <c r="D281" s="1" t="s">
        <v>74</v>
      </c>
      <c r="E281" s="1" t="s">
        <v>64</v>
      </c>
      <c r="F281" s="1" t="s">
        <v>580</v>
      </c>
      <c r="G281" s="1" t="s">
        <v>443</v>
      </c>
      <c r="H281" s="3" t="s">
        <v>30</v>
      </c>
    </row>
    <row r="282" spans="1:8" ht="15">
      <c r="A282" s="1" t="s">
        <v>243</v>
      </c>
      <c r="B282" s="1" t="s">
        <v>264</v>
      </c>
      <c r="C282" s="1" t="s">
        <v>265</v>
      </c>
      <c r="D282" s="1" t="s">
        <v>42</v>
      </c>
      <c r="E282" s="1" t="s">
        <v>48</v>
      </c>
      <c r="F282" s="1" t="s">
        <v>581</v>
      </c>
      <c r="G282" s="1" t="s">
        <v>443</v>
      </c>
      <c r="H282" s="3" t="s">
        <v>30</v>
      </c>
    </row>
    <row r="283" spans="1:8" ht="15">
      <c r="A283" s="1" t="s">
        <v>209</v>
      </c>
      <c r="B283" s="1" t="s">
        <v>300</v>
      </c>
      <c r="C283" s="1" t="s">
        <v>25</v>
      </c>
      <c r="D283" s="1" t="s">
        <v>141</v>
      </c>
      <c r="E283" s="1" t="s">
        <v>602</v>
      </c>
      <c r="F283" s="1" t="s">
        <v>227</v>
      </c>
      <c r="G283" s="1" t="s">
        <v>582</v>
      </c>
      <c r="H283" s="3" t="s">
        <v>249</v>
      </c>
    </row>
    <row r="284" spans="1:8" ht="15">
      <c r="A284" s="1" t="s">
        <v>45</v>
      </c>
      <c r="B284" s="1" t="s">
        <v>139</v>
      </c>
      <c r="C284" s="1" t="s">
        <v>140</v>
      </c>
      <c r="D284" s="1" t="s">
        <v>141</v>
      </c>
      <c r="E284" s="1" t="s">
        <v>605</v>
      </c>
      <c r="F284" s="1" t="s">
        <v>606</v>
      </c>
      <c r="G284" s="1" t="s">
        <v>70</v>
      </c>
      <c r="H284" s="3" t="s">
        <v>102</v>
      </c>
    </row>
    <row r="285" spans="1:8" ht="15">
      <c r="A285" s="1" t="s">
        <v>51</v>
      </c>
      <c r="B285" s="1" t="s">
        <v>489</v>
      </c>
      <c r="C285" s="1" t="s">
        <v>549</v>
      </c>
      <c r="D285" s="1" t="s">
        <v>141</v>
      </c>
      <c r="E285" s="1" t="s">
        <v>605</v>
      </c>
      <c r="F285" s="1" t="s">
        <v>311</v>
      </c>
      <c r="G285" s="1" t="s">
        <v>70</v>
      </c>
      <c r="H285" s="3" t="s">
        <v>22</v>
      </c>
    </row>
    <row r="286" spans="1:8" ht="15">
      <c r="A286" s="1" t="s">
        <v>249</v>
      </c>
      <c r="B286" s="1" t="s">
        <v>425</v>
      </c>
      <c r="C286" s="1" t="s">
        <v>426</v>
      </c>
      <c r="D286" s="1" t="s">
        <v>42</v>
      </c>
      <c r="E286" s="1" t="s">
        <v>48</v>
      </c>
      <c r="F286" s="1" t="s">
        <v>583</v>
      </c>
      <c r="G286" s="1" t="s">
        <v>70</v>
      </c>
      <c r="H286" s="3" t="s">
        <v>150</v>
      </c>
    </row>
    <row r="287" spans="1:8" ht="15">
      <c r="A287" s="1" t="s">
        <v>56</v>
      </c>
      <c r="B287" s="1" t="s">
        <v>136</v>
      </c>
      <c r="C287" s="1" t="s">
        <v>132</v>
      </c>
      <c r="D287" s="1" t="s">
        <v>18</v>
      </c>
      <c r="E287" s="1" t="s">
        <v>19</v>
      </c>
      <c r="F287" s="1" t="s">
        <v>550</v>
      </c>
      <c r="G287" s="1" t="s">
        <v>312</v>
      </c>
      <c r="H287" s="3" t="s">
        <v>30</v>
      </c>
    </row>
    <row r="288" spans="1:8" ht="15">
      <c r="A288" s="1" t="s">
        <v>23</v>
      </c>
      <c r="B288" s="1" t="s">
        <v>190</v>
      </c>
      <c r="C288" s="1" t="s">
        <v>274</v>
      </c>
      <c r="D288" s="1" t="s">
        <v>346</v>
      </c>
      <c r="E288" s="1" t="s">
        <v>19</v>
      </c>
      <c r="F288" s="1" t="s">
        <v>538</v>
      </c>
      <c r="G288" s="1" t="s">
        <v>82</v>
      </c>
      <c r="H288" s="3" t="s">
        <v>30</v>
      </c>
    </row>
    <row r="289" spans="1:8" ht="15">
      <c r="A289" s="1" t="s">
        <v>31</v>
      </c>
      <c r="B289" s="1" t="s">
        <v>350</v>
      </c>
      <c r="C289" s="1" t="s">
        <v>132</v>
      </c>
      <c r="D289" s="1" t="s">
        <v>122</v>
      </c>
      <c r="E289" s="1" t="s">
        <v>19</v>
      </c>
      <c r="F289" s="1" t="s">
        <v>539</v>
      </c>
      <c r="G289" s="1" t="s">
        <v>453</v>
      </c>
      <c r="H289" s="3" t="s">
        <v>30</v>
      </c>
    </row>
    <row r="290" spans="1:8" ht="15">
      <c r="A290" s="1" t="s">
        <v>252</v>
      </c>
      <c r="B290" s="1" t="s">
        <v>175</v>
      </c>
      <c r="C290" s="1" t="s">
        <v>261</v>
      </c>
      <c r="D290" s="1" t="s">
        <v>68</v>
      </c>
      <c r="E290" s="1" t="s">
        <v>64</v>
      </c>
      <c r="F290" s="1" t="s">
        <v>584</v>
      </c>
      <c r="G290" s="1" t="s">
        <v>86</v>
      </c>
      <c r="H290" s="3" t="s">
        <v>102</v>
      </c>
    </row>
    <row r="291" spans="1:8" ht="15">
      <c r="A291" s="1" t="s">
        <v>254</v>
      </c>
      <c r="B291" s="1" t="s">
        <v>501</v>
      </c>
      <c r="C291" s="1" t="s">
        <v>502</v>
      </c>
      <c r="D291" s="1" t="s">
        <v>99</v>
      </c>
      <c r="E291" s="1" t="s">
        <v>19</v>
      </c>
      <c r="F291" s="1" t="s">
        <v>585</v>
      </c>
      <c r="G291" s="1" t="s">
        <v>267</v>
      </c>
      <c r="H291" s="3" t="s">
        <v>87</v>
      </c>
    </row>
    <row r="292" spans="1:8" ht="15">
      <c r="A292" s="1" t="s">
        <v>260</v>
      </c>
      <c r="B292" s="1" t="s">
        <v>495</v>
      </c>
      <c r="C292" s="1" t="s">
        <v>496</v>
      </c>
      <c r="D292" s="1" t="s">
        <v>219</v>
      </c>
      <c r="E292" s="1" t="s">
        <v>64</v>
      </c>
      <c r="F292" s="1" t="s">
        <v>586</v>
      </c>
      <c r="G292" s="1" t="s">
        <v>587</v>
      </c>
      <c r="H292" s="2">
        <v>12</v>
      </c>
    </row>
    <row r="293" spans="1:8" ht="15">
      <c r="A293" s="1" t="s">
        <v>96</v>
      </c>
      <c r="B293" s="1" t="s">
        <v>108</v>
      </c>
      <c r="C293" s="1" t="s">
        <v>109</v>
      </c>
      <c r="D293" s="1" t="s">
        <v>110</v>
      </c>
      <c r="E293" s="1" t="s">
        <v>111</v>
      </c>
      <c r="F293" s="1" t="s">
        <v>551</v>
      </c>
      <c r="G293" s="1" t="s">
        <v>91</v>
      </c>
      <c r="H293" s="3" t="s">
        <v>173</v>
      </c>
    </row>
    <row r="294" spans="1:8" ht="15">
      <c r="A294" s="1" t="s">
        <v>263</v>
      </c>
      <c r="B294" s="1" t="s">
        <v>211</v>
      </c>
      <c r="C294" s="1" t="s">
        <v>187</v>
      </c>
      <c r="D294" s="1" t="s">
        <v>180</v>
      </c>
      <c r="E294" s="1" t="s">
        <v>64</v>
      </c>
      <c r="F294" s="1" t="s">
        <v>588</v>
      </c>
      <c r="G294" s="1" t="s">
        <v>91</v>
      </c>
      <c r="H294" s="3" t="s">
        <v>22</v>
      </c>
    </row>
    <row r="295" spans="1:8" ht="15">
      <c r="A295" s="1" t="s">
        <v>268</v>
      </c>
      <c r="B295" s="1" t="s">
        <v>204</v>
      </c>
      <c r="C295" s="1" t="s">
        <v>17</v>
      </c>
      <c r="D295" s="1" t="s">
        <v>74</v>
      </c>
      <c r="E295" s="1" t="s">
        <v>64</v>
      </c>
      <c r="F295" s="1" t="s">
        <v>589</v>
      </c>
      <c r="G295" s="1" t="s">
        <v>91</v>
      </c>
      <c r="H295" s="3" t="s">
        <v>41</v>
      </c>
    </row>
    <row r="296" spans="1:8" ht="15">
      <c r="A296" s="1" t="s">
        <v>272</v>
      </c>
      <c r="B296" s="1" t="s">
        <v>332</v>
      </c>
      <c r="C296" s="1" t="s">
        <v>333</v>
      </c>
      <c r="D296" s="1" t="s">
        <v>170</v>
      </c>
      <c r="E296" s="1" t="s">
        <v>64</v>
      </c>
      <c r="F296" s="1" t="s">
        <v>590</v>
      </c>
      <c r="G296" s="1" t="s">
        <v>591</v>
      </c>
      <c r="H296" s="3" t="s">
        <v>130</v>
      </c>
    </row>
    <row r="297" spans="1:8" ht="15">
      <c r="A297" s="1" t="s">
        <v>103</v>
      </c>
      <c r="B297" s="1" t="s">
        <v>108</v>
      </c>
      <c r="C297" s="1" t="s">
        <v>33</v>
      </c>
      <c r="D297" s="1" t="s">
        <v>192</v>
      </c>
      <c r="E297" s="1" t="s">
        <v>193</v>
      </c>
      <c r="F297" s="1" t="s">
        <v>552</v>
      </c>
      <c r="G297" s="1" t="s">
        <v>95</v>
      </c>
      <c r="H297" s="3" t="s">
        <v>150</v>
      </c>
    </row>
    <row r="298" spans="1:8" ht="15">
      <c r="A298" s="1" t="s">
        <v>107</v>
      </c>
      <c r="B298" s="1" t="s">
        <v>553</v>
      </c>
      <c r="C298" s="1" t="s">
        <v>554</v>
      </c>
      <c r="D298" s="1" t="s">
        <v>604</v>
      </c>
      <c r="E298" s="1" t="s">
        <v>42</v>
      </c>
      <c r="F298" s="1" t="s">
        <v>555</v>
      </c>
      <c r="G298" s="1" t="s">
        <v>113</v>
      </c>
      <c r="H298" s="2">
        <v>14</v>
      </c>
    </row>
    <row r="299" spans="1:8" ht="15">
      <c r="A299" s="1" t="s">
        <v>115</v>
      </c>
      <c r="B299" s="1" t="s">
        <v>405</v>
      </c>
      <c r="C299" s="1" t="s">
        <v>406</v>
      </c>
      <c r="D299" s="1" t="s">
        <v>110</v>
      </c>
      <c r="E299" s="1" t="s">
        <v>111</v>
      </c>
      <c r="F299" s="1" t="s">
        <v>556</v>
      </c>
      <c r="G299" s="1" t="s">
        <v>509</v>
      </c>
      <c r="H299" s="3" t="s">
        <v>41</v>
      </c>
    </row>
    <row r="300" spans="1:8" ht="15">
      <c r="A300" s="1" t="s">
        <v>119</v>
      </c>
      <c r="B300" s="1" t="s">
        <v>67</v>
      </c>
      <c r="C300" s="1" t="s">
        <v>47</v>
      </c>
      <c r="D300" s="1" t="s">
        <v>68</v>
      </c>
      <c r="E300" s="1" t="s">
        <v>64</v>
      </c>
      <c r="F300" s="1" t="s">
        <v>557</v>
      </c>
      <c r="G300" s="1" t="s">
        <v>558</v>
      </c>
      <c r="H300" s="3" t="s">
        <v>41</v>
      </c>
    </row>
    <row r="301" spans="1:8" ht="15">
      <c r="A301" s="1" t="s">
        <v>277</v>
      </c>
      <c r="B301" s="1" t="s">
        <v>269</v>
      </c>
      <c r="C301" s="1" t="s">
        <v>181</v>
      </c>
      <c r="D301" s="1" t="s">
        <v>604</v>
      </c>
      <c r="E301" s="1" t="s">
        <v>42</v>
      </c>
      <c r="F301" s="1" t="s">
        <v>592</v>
      </c>
      <c r="G301" s="1" t="s">
        <v>593</v>
      </c>
      <c r="H301" s="2">
        <v>16</v>
      </c>
    </row>
    <row r="302" spans="1:8" ht="15">
      <c r="A302" s="1" t="s">
        <v>125</v>
      </c>
      <c r="B302" s="1" t="s">
        <v>142</v>
      </c>
      <c r="C302" s="1" t="s">
        <v>143</v>
      </c>
      <c r="D302" s="1" t="s">
        <v>604</v>
      </c>
      <c r="E302" s="1" t="s">
        <v>42</v>
      </c>
      <c r="F302" s="1" t="s">
        <v>559</v>
      </c>
      <c r="G302" s="1" t="s">
        <v>560</v>
      </c>
      <c r="H302" s="2">
        <v>12</v>
      </c>
    </row>
    <row r="303" spans="1:8" ht="15">
      <c r="A303" s="1" t="s">
        <v>130</v>
      </c>
      <c r="B303" s="1" t="s">
        <v>108</v>
      </c>
      <c r="C303" s="1" t="s">
        <v>527</v>
      </c>
      <c r="D303" s="1" t="s">
        <v>99</v>
      </c>
      <c r="E303" s="1" t="s">
        <v>19</v>
      </c>
      <c r="F303" s="1" t="s">
        <v>561</v>
      </c>
      <c r="G303" s="1" t="s">
        <v>560</v>
      </c>
      <c r="H303" s="3" t="s">
        <v>51</v>
      </c>
    </row>
    <row r="304" spans="1:8" ht="15">
      <c r="A304" s="1" t="s">
        <v>280</v>
      </c>
      <c r="B304" s="1" t="s">
        <v>196</v>
      </c>
      <c r="C304" s="1" t="s">
        <v>197</v>
      </c>
      <c r="D304" s="1" t="s">
        <v>42</v>
      </c>
      <c r="E304" s="1" t="s">
        <v>48</v>
      </c>
      <c r="F304" s="1" t="s">
        <v>594</v>
      </c>
      <c r="G304" s="1" t="s">
        <v>595</v>
      </c>
      <c r="H304" s="3" t="s">
        <v>114</v>
      </c>
    </row>
    <row r="305" spans="1:8" ht="15">
      <c r="A305" s="1" t="s">
        <v>38</v>
      </c>
      <c r="B305" s="1" t="s">
        <v>361</v>
      </c>
      <c r="C305" s="1" t="s">
        <v>79</v>
      </c>
      <c r="D305" s="1" t="s">
        <v>42</v>
      </c>
      <c r="E305" s="1" t="s">
        <v>48</v>
      </c>
      <c r="F305" s="1" t="s">
        <v>540</v>
      </c>
      <c r="G305" s="1" t="s">
        <v>50</v>
      </c>
      <c r="H305" s="3" t="s">
        <v>119</v>
      </c>
    </row>
    <row r="306" spans="1:8" ht="15">
      <c r="A306" s="1" t="s">
        <v>283</v>
      </c>
      <c r="B306" s="1" t="s">
        <v>281</v>
      </c>
      <c r="C306" s="1" t="s">
        <v>261</v>
      </c>
      <c r="D306" s="1" t="s">
        <v>18</v>
      </c>
      <c r="E306" s="1" t="s">
        <v>19</v>
      </c>
      <c r="F306" s="1" t="s">
        <v>596</v>
      </c>
      <c r="G306" s="1" t="s">
        <v>597</v>
      </c>
      <c r="H306" s="3" t="s">
        <v>535</v>
      </c>
    </row>
    <row r="307" spans="1:8" ht="15">
      <c r="A307" s="1" t="s">
        <v>287</v>
      </c>
      <c r="B307" s="1" t="s">
        <v>461</v>
      </c>
      <c r="C307" s="1" t="s">
        <v>176</v>
      </c>
      <c r="D307" s="1" t="s">
        <v>192</v>
      </c>
      <c r="E307" s="1" t="s">
        <v>193</v>
      </c>
      <c r="F307" s="1" t="s">
        <v>598</v>
      </c>
      <c r="G307" s="1" t="s">
        <v>599</v>
      </c>
      <c r="H307" s="3" t="s">
        <v>96</v>
      </c>
    </row>
    <row r="308" spans="1:8" ht="15">
      <c r="A308" s="1" t="s">
        <v>135</v>
      </c>
      <c r="B308" s="1" t="s">
        <v>398</v>
      </c>
      <c r="C308" s="1" t="s">
        <v>399</v>
      </c>
      <c r="D308" s="1" t="s">
        <v>400</v>
      </c>
      <c r="E308" s="1" t="s">
        <v>19</v>
      </c>
      <c r="F308" s="1" t="s">
        <v>562</v>
      </c>
      <c r="G308" s="1" t="s">
        <v>563</v>
      </c>
      <c r="H308" s="3" t="s">
        <v>130</v>
      </c>
    </row>
    <row r="309" spans="1:8" ht="15">
      <c r="A309" s="1" t="s">
        <v>45</v>
      </c>
      <c r="B309" s="1" t="s">
        <v>353</v>
      </c>
      <c r="C309" s="1" t="s">
        <v>354</v>
      </c>
      <c r="D309" s="1" t="s">
        <v>346</v>
      </c>
      <c r="E309" s="1" t="s">
        <v>19</v>
      </c>
      <c r="F309" s="1" t="s">
        <v>541</v>
      </c>
      <c r="G309" s="1" t="s">
        <v>542</v>
      </c>
      <c r="H309" s="3" t="s">
        <v>102</v>
      </c>
    </row>
    <row r="310" spans="1:8" ht="15">
      <c r="A310" s="1" t="s">
        <v>41</v>
      </c>
      <c r="B310" s="1" t="s">
        <v>72</v>
      </c>
      <c r="C310" s="1" t="s">
        <v>73</v>
      </c>
      <c r="D310" s="1" t="s">
        <v>74</v>
      </c>
      <c r="E310" s="1" t="s">
        <v>64</v>
      </c>
      <c r="F310" s="1" t="s">
        <v>564</v>
      </c>
      <c r="G310" s="1" t="s">
        <v>565</v>
      </c>
      <c r="H310" s="3" t="s">
        <v>30</v>
      </c>
    </row>
    <row r="311" spans="1:8" ht="15">
      <c r="A311" s="1" t="s">
        <v>77</v>
      </c>
      <c r="B311" s="1" t="s">
        <v>340</v>
      </c>
      <c r="C311" s="1" t="s">
        <v>127</v>
      </c>
      <c r="D311" s="1" t="s">
        <v>604</v>
      </c>
      <c r="E311" s="1" t="s">
        <v>42</v>
      </c>
      <c r="F311" s="1" t="s">
        <v>566</v>
      </c>
      <c r="G311" s="1" t="s">
        <v>567</v>
      </c>
      <c r="H311" s="2">
        <v>5</v>
      </c>
    </row>
    <row r="312" spans="1:8" ht="15">
      <c r="A312" s="1" t="s">
        <v>30</v>
      </c>
      <c r="B312" s="1" t="s">
        <v>393</v>
      </c>
      <c r="C312" s="1" t="s">
        <v>394</v>
      </c>
      <c r="D312" s="1" t="s">
        <v>110</v>
      </c>
      <c r="E312" s="1" t="s">
        <v>111</v>
      </c>
      <c r="F312" s="1" t="s">
        <v>568</v>
      </c>
      <c r="G312" s="1" t="s">
        <v>569</v>
      </c>
      <c r="H312" s="3" t="s">
        <v>125</v>
      </c>
    </row>
    <row r="313" spans="1:8" ht="15">
      <c r="A313" s="1" t="s">
        <v>51</v>
      </c>
      <c r="B313" s="1" t="s">
        <v>348</v>
      </c>
      <c r="C313" s="1" t="s">
        <v>17</v>
      </c>
      <c r="D313" s="1" t="s">
        <v>346</v>
      </c>
      <c r="E313" s="1" t="s">
        <v>19</v>
      </c>
      <c r="F313" s="1" t="s">
        <v>543</v>
      </c>
      <c r="G313" s="1" t="s">
        <v>480</v>
      </c>
      <c r="H313" s="3" t="s">
        <v>56</v>
      </c>
    </row>
    <row r="314" spans="1:8" ht="15">
      <c r="A314" s="1" t="s">
        <v>290</v>
      </c>
      <c r="B314" s="1" t="s">
        <v>175</v>
      </c>
      <c r="C314" s="1" t="s">
        <v>79</v>
      </c>
      <c r="D314" s="1" t="s">
        <v>192</v>
      </c>
      <c r="E314" s="1" t="s">
        <v>193</v>
      </c>
      <c r="F314" s="1" t="s">
        <v>600</v>
      </c>
      <c r="G314" s="1" t="s">
        <v>601</v>
      </c>
      <c r="H314" s="3" t="s">
        <v>535</v>
      </c>
    </row>
    <row r="315" spans="1:2" ht="15">
      <c r="A315" s="1" t="s">
        <v>7</v>
      </c>
      <c r="B315" s="1" t="s">
        <v>544</v>
      </c>
    </row>
    <row r="316" ht="15">
      <c r="A316" s="1" t="s">
        <v>0</v>
      </c>
    </row>
    <row r="317" spans="1:2" ht="15">
      <c r="A317" s="1" t="s">
        <v>7</v>
      </c>
      <c r="B317" s="1" t="s">
        <v>544</v>
      </c>
    </row>
    <row r="318" spans="1:2" ht="15">
      <c r="A318" s="1" t="s">
        <v>7</v>
      </c>
      <c r="B318" s="1" t="s">
        <v>570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Björkman</dc:creator>
  <cp:keywords/>
  <dc:description/>
  <cp:lastModifiedBy>Roger</cp:lastModifiedBy>
  <cp:lastPrinted>2012-11-08T16:02:38Z</cp:lastPrinted>
  <dcterms:created xsi:type="dcterms:W3CDTF">2009-03-28T18:08:51Z</dcterms:created>
  <dcterms:modified xsi:type="dcterms:W3CDTF">2013-01-27T17:10:25Z</dcterms:modified>
  <cp:category/>
  <cp:version/>
  <cp:contentType/>
  <cp:contentStatus/>
</cp:coreProperties>
</file>